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TomSailor\Appletree\"/>
    </mc:Choice>
  </mc:AlternateContent>
  <xr:revisionPtr revIDLastSave="0" documentId="13_ncr:1_{E517F0C2-E732-4EC4-B4FB-19CE4E229A42}" xr6:coauthVersionLast="47" xr6:coauthVersionMax="47" xr10:uidLastSave="{00000000-0000-0000-0000-000000000000}"/>
  <bookViews>
    <workbookView xWindow="11190" yWindow="0" windowWidth="11460" windowHeight="14410" xr2:uid="{36D486C0-696C-440A-A41A-70BD0B4817D2}"/>
  </bookViews>
  <sheets>
    <sheet name="APPLETRE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  <c r="I47" i="1"/>
  <c r="I46" i="1"/>
  <c r="I45" i="1"/>
  <c r="I75" i="1"/>
  <c r="I85" i="1"/>
  <c r="I71" i="1"/>
  <c r="I70" i="1"/>
  <c r="I63" i="1"/>
  <c r="I62" i="1"/>
  <c r="I61" i="1"/>
  <c r="I54" i="1"/>
  <c r="I55" i="1"/>
  <c r="I56" i="1"/>
  <c r="I65" i="1"/>
  <c r="I66" i="1"/>
  <c r="I67" i="1"/>
  <c r="I68" i="1"/>
  <c r="I26" i="1"/>
  <c r="I25" i="1"/>
  <c r="I24" i="1"/>
  <c r="I22" i="1"/>
  <c r="I21" i="1"/>
  <c r="I20" i="1"/>
  <c r="I19" i="1"/>
  <c r="I18" i="1"/>
  <c r="I17" i="1"/>
  <c r="I16" i="1"/>
  <c r="I164" i="1"/>
  <c r="I163" i="1"/>
  <c r="I162" i="1"/>
  <c r="I161" i="1"/>
  <c r="I160" i="1"/>
  <c r="I159" i="1"/>
  <c r="I158" i="1"/>
  <c r="I157" i="1"/>
  <c r="I156" i="1"/>
  <c r="I153" i="1"/>
  <c r="I152" i="1"/>
  <c r="I151" i="1"/>
  <c r="I150" i="1"/>
  <c r="I149" i="1"/>
  <c r="I148" i="1"/>
  <c r="I147" i="1"/>
  <c r="I146" i="1"/>
  <c r="I145" i="1"/>
  <c r="I144" i="1"/>
  <c r="I141" i="1"/>
  <c r="I140" i="1"/>
  <c r="I139" i="1"/>
  <c r="I138" i="1"/>
  <c r="I137" i="1"/>
  <c r="I136" i="1"/>
  <c r="I134" i="1"/>
  <c r="I133" i="1"/>
  <c r="I132" i="1"/>
  <c r="I131" i="1"/>
  <c r="I130" i="1"/>
  <c r="I128" i="1"/>
  <c r="I127" i="1"/>
  <c r="I126" i="1"/>
  <c r="I125" i="1"/>
  <c r="I124" i="1"/>
  <c r="I123" i="1"/>
  <c r="I121" i="1"/>
  <c r="I120" i="1"/>
  <c r="I119" i="1"/>
  <c r="I117" i="1"/>
  <c r="I116" i="1"/>
  <c r="I115" i="1"/>
  <c r="I114" i="1"/>
  <c r="I113" i="1"/>
  <c r="I111" i="1"/>
  <c r="I110" i="1"/>
  <c r="I109" i="1"/>
  <c r="I107" i="1"/>
  <c r="I106" i="1"/>
  <c r="I105" i="1"/>
  <c r="I103" i="1"/>
  <c r="I102" i="1"/>
  <c r="I101" i="1"/>
  <c r="I98" i="1"/>
  <c r="I97" i="1"/>
  <c r="I96" i="1"/>
  <c r="I94" i="1"/>
  <c r="I93" i="1"/>
  <c r="I92" i="1"/>
  <c r="I90" i="1"/>
  <c r="I89" i="1"/>
  <c r="I83" i="1"/>
  <c r="I82" i="1"/>
  <c r="I81" i="1"/>
  <c r="I80" i="1"/>
  <c r="I79" i="1"/>
  <c r="I77" i="1"/>
  <c r="I76" i="1"/>
  <c r="I59" i="1"/>
  <c r="I58" i="1"/>
  <c r="I52" i="1"/>
  <c r="I51" i="1"/>
  <c r="I50" i="1"/>
  <c r="I44" i="1"/>
  <c r="I43" i="1"/>
  <c r="I42" i="1"/>
  <c r="I41" i="1"/>
  <c r="I39" i="1"/>
  <c r="I38" i="1"/>
  <c r="I37" i="1"/>
  <c r="I36" i="1"/>
  <c r="I35" i="1"/>
  <c r="I34" i="1"/>
  <c r="I32" i="1"/>
  <c r="I31" i="1"/>
  <c r="I30" i="1"/>
  <c r="I29" i="1"/>
  <c r="I28" i="1"/>
  <c r="I14" i="1"/>
  <c r="I13" i="1"/>
  <c r="I12" i="1"/>
  <c r="I11" i="1"/>
  <c r="I10" i="1"/>
  <c r="I9" i="1"/>
  <c r="I8" i="1"/>
  <c r="J166" i="1" l="1"/>
</calcChain>
</file>

<file path=xl/sharedStrings.xml><?xml version="1.0" encoding="utf-8"?>
<sst xmlns="http://schemas.openxmlformats.org/spreadsheetml/2006/main" count="367" uniqueCount="258">
  <si>
    <t>Serie</t>
  </si>
  <si>
    <t>Modell</t>
  </si>
  <si>
    <t>Beschreibung</t>
  </si>
  <si>
    <t>Einzelpreis</t>
  </si>
  <si>
    <t>Anzahl</t>
  </si>
  <si>
    <t>Auswahl</t>
  </si>
  <si>
    <t>Summen</t>
  </si>
  <si>
    <t>CHF inkl. MwSt.
zzgl. Versand</t>
  </si>
  <si>
    <t>BITTE AUSFÜLLEN</t>
  </si>
  <si>
    <t>WING, DOWNWIND AND PRONE BOARDS</t>
  </si>
  <si>
    <t>Alle Boards werden standardmäßig in Schwarz geliefert. Alle anderen Farben werden mit 50 CHF Aufpreis berechnet. Jede weitere Farbe kostet ebenfalls +50 CHF. Siehe unten.</t>
  </si>
  <si>
    <t>APPLESLICE V3</t>
  </si>
  <si>
    <t>Das vielseitigste Wingfoilboard</t>
  </si>
  <si>
    <t>4'7''</t>
  </si>
  <si>
    <t>V 40L</t>
  </si>
  <si>
    <t>4'8''</t>
  </si>
  <si>
    <t>V 50L</t>
  </si>
  <si>
    <t>4'9''</t>
  </si>
  <si>
    <t>V 60L</t>
  </si>
  <si>
    <t>4'10''</t>
  </si>
  <si>
    <t>V 70L</t>
  </si>
  <si>
    <t>5'0''</t>
  </si>
  <si>
    <t>V 80L</t>
  </si>
  <si>
    <t>5'3''</t>
  </si>
  <si>
    <t>V 90L</t>
  </si>
  <si>
    <t>5'7''</t>
  </si>
  <si>
    <t>V 100L</t>
  </si>
  <si>
    <t>JAZZ FREESTYLE/WING</t>
  </si>
  <si>
    <t>Freestyle- und Leichtwind-Wingfoilboard</t>
  </si>
  <si>
    <t>4'6''</t>
  </si>
  <si>
    <t>APPLE SKIPPER WING FOIL BOARD</t>
  </si>
  <si>
    <t>Hochleistungs-Wingfoilboard</t>
  </si>
  <si>
    <t>4'11''</t>
  </si>
  <si>
    <t>5'2''</t>
  </si>
  <si>
    <t>Downwind und Leichtwind Wingfoilboard</t>
  </si>
  <si>
    <t>APPLE SKIPPER DW PRONE</t>
  </si>
  <si>
    <t>Mittellanger quiver killer</t>
  </si>
  <si>
    <t>5'1''</t>
  </si>
  <si>
    <t>5'5''</t>
  </si>
  <si>
    <t>5'9''</t>
  </si>
  <si>
    <t>APPLE SKIPPER PRONE FOIL BOARD</t>
  </si>
  <si>
    <t>Hochleitstungs-Pronefoilboard</t>
  </si>
  <si>
    <t>4'5''</t>
  </si>
  <si>
    <t>Zusammenarbeit mit Majek</t>
  </si>
  <si>
    <t>PRO-FOIL SURF V2</t>
  </si>
  <si>
    <t>Das beste Allround-Surf-Foil-Board der Welt ist jetzt noch besser!</t>
  </si>
  <si>
    <t>4'4''</t>
  </si>
  <si>
    <t>KITE WAKE DOCK FOILBOARDS</t>
  </si>
  <si>
    <t>APPLE SKIPPER SHORT</t>
  </si>
  <si>
    <t>Kite / Wake / hinter dem Boot / Dockstart</t>
  </si>
  <si>
    <t>3'4''</t>
  </si>
  <si>
    <t>3'10''</t>
  </si>
  <si>
    <t>MINI FOIL KITEBOARD</t>
  </si>
  <si>
    <t>Für den grössten Spass an Leichtwindtagen</t>
  </si>
  <si>
    <t>3'2''</t>
  </si>
  <si>
    <t>3'6''</t>
  </si>
  <si>
    <t>4'2''</t>
  </si>
  <si>
    <t>THE WHITE LINE</t>
  </si>
  <si>
    <t>Whiteline-Boards enthalten ein vollständiges Deck pad. Whiteline-Boards sind standardmäßig komplett weiß und nur in den abgebildeten Größen erhältlich.</t>
  </si>
  <si>
    <t>APPLINO V2 WHITE LINE</t>
  </si>
  <si>
    <t>Auf Lager</t>
  </si>
  <si>
    <t>W 18.1''  T 1.9''  V 20L  Weight 2.72 kg  Surfers weight: &lt;75 kg</t>
  </si>
  <si>
    <t>W 18.7''  T 2.0''  V 22L  Weight 2.85 kg  Surfers weight: &gt;75 kg</t>
  </si>
  <si>
    <t>KLOKHOUSE NOSELESS WHITE LINE</t>
  </si>
  <si>
    <t>W 18.0''  T 2.05''  V 20.5L  Weight 2.7 kg  Surfers weight: &lt;70 kg</t>
  </si>
  <si>
    <t>W 18.5''  T 2.20''  V 22.5L  Weight 2.9 kg  Surfers weight: 70-85 kg</t>
  </si>
  <si>
    <t>5'4''</t>
  </si>
  <si>
    <t>W 19.0''  T 2.25''  V 24.8L  Weight 3.1 kg  Surfers weight: &gt;85 kg</t>
  </si>
  <si>
    <t>MALUS dOMESTICA WHITE LINE</t>
  </si>
  <si>
    <t>W 17.66''  T 1.9''  V 20L  Weight 2.8 kg  Surfers weight: &lt;75 kg</t>
  </si>
  <si>
    <t>W 18.00''  T 2.0''  V 22L  Weight 2.9 kg  Surfers weight: 75-85 kg</t>
  </si>
  <si>
    <t>W 18.50''  T 2.2''  V 25L  Weight 3.1 kg  Surfers weight: &gt;85 kg</t>
  </si>
  <si>
    <t>THE CUSTOM LINE</t>
  </si>
  <si>
    <t>Alle Boards der Kundenlinie werden standardmäßig in einer Vollfarbe geliefert, wähle unten.</t>
  </si>
  <si>
    <t>APELVIKEN</t>
  </si>
  <si>
    <t>Perfekt für leichte Fahrer</t>
  </si>
  <si>
    <t>W 16.9''  T 1.88''  V 16.9L  Surfers weight: &lt;60 kg</t>
  </si>
  <si>
    <t>W 17.5''  T 1.94''  V 18.7L  Surfers weight: &lt;70 kg</t>
  </si>
  <si>
    <t>W 18.0''  T 2.00''  V 20.5L  Surfers weight: 70-90 kg</t>
  </si>
  <si>
    <t xml:space="preserve">APPLINO V2  </t>
  </si>
  <si>
    <t>Strapless allrounder Kiteboard für fortgeschrittene Fahrer</t>
  </si>
  <si>
    <t>W 18.1''  T 1.9''  V 20L  Surfers weight: 55-75 kg</t>
  </si>
  <si>
    <t>W 18.7''  T 2.0''  V 22L  Surfers weight: 75-85 kg</t>
  </si>
  <si>
    <t>W 19.3''  T 2.1''  V 24L  Surfers weight: &gt;85 kg</t>
  </si>
  <si>
    <t>APPLEPEELER</t>
  </si>
  <si>
    <t>Ihre Wahl für die grossen Dinge</t>
  </si>
  <si>
    <t>W 17.5''  T 2.05''  V 21L  Surfers weight: &lt;70 kg</t>
  </si>
  <si>
    <t>W 18.0''  T 2.11''  V 23L  Surfers weight: 70-85 kg</t>
  </si>
  <si>
    <t>W 18.5''  T 2.18''  V 25L  Surfers weight: &gt;85 kg</t>
  </si>
  <si>
    <t xml:space="preserve">MALUS DOMESTICA   </t>
  </si>
  <si>
    <t>Allround Kiteboard für Freestyle und kleine Wellen</t>
  </si>
  <si>
    <t>W 17.05''  T 1.7''  V 17.8L  Surfers weight: &lt;65 kg</t>
  </si>
  <si>
    <t>W 17.33''  T 1.8''  V 19L  Surfers weight: &lt;65 kg</t>
  </si>
  <si>
    <t>W 17.66''  T 1.9''  V 20L  Surfers weight: 65-80 kg</t>
  </si>
  <si>
    <t>W 18.00''  T 2.0''  V 22L  Surfers weight: 70-95 kg</t>
  </si>
  <si>
    <t>W 18.50''  T 2.2''  V 25L  Surfers weight: &gt;90 kg</t>
  </si>
  <si>
    <t>LUKE'S LEAF</t>
  </si>
  <si>
    <t>Freestyle Kiteboard für Fortgeschrittene</t>
  </si>
  <si>
    <t>W 17.10''  T 2.0''  V 19L  Surfers weight: &lt;70 kg</t>
  </si>
  <si>
    <t>W 17.66''  T 2.1''  V 21L  Surfers weight: 70-85 kg</t>
  </si>
  <si>
    <t>W 18.0''  T 2.2''  V 23L  Surfers weight: &gt;85 kg</t>
  </si>
  <si>
    <t>APPLEFLAP NOSELESS</t>
  </si>
  <si>
    <t>Sie wollen Kontrolle bei starkem Wind und großen Wellen?</t>
  </si>
  <si>
    <t>W 17.5''  T 2.00''  V 18.7L  Surfers weight: &lt;70 kg</t>
  </si>
  <si>
    <t>W 17.7''  T 2.03''  V 19.6L  Surfers weight: &lt;70 kg</t>
  </si>
  <si>
    <t>W 17.9''  T 2.10''  V 20.5L  Surfers weight: 70-85 kg</t>
  </si>
  <si>
    <t>W 18.1''  T 2.17''  V 22.2L  Surfers weight: &gt;85 kg</t>
  </si>
  <si>
    <t>W 18.3''  T 2.27''  V 23.4L  Surfers weight: &gt;85 kg</t>
  </si>
  <si>
    <t>W 18.5''  T 2.37''  V 24.9L  Surfers weight: &gt;85 kg</t>
  </si>
  <si>
    <t xml:space="preserve">KLOKHOUSE  </t>
  </si>
  <si>
    <t>Das ultimative Crossover Wave Kite Surfboard</t>
  </si>
  <si>
    <t>W 17.6''  T 2.1''  V 20.4L  Surfers weight: &lt;65 kg</t>
  </si>
  <si>
    <t>5'6''</t>
  </si>
  <si>
    <t>W 18.1''  T 2.1''  V 22.4L  Surfers weight: &lt;65 kg</t>
  </si>
  <si>
    <t>5'8''</t>
  </si>
  <si>
    <t>W 18.7''  T 2.2''  V 24.5L  Surfers weight: 65-75 kg</t>
  </si>
  <si>
    <t>5'10''</t>
  </si>
  <si>
    <t>W 19.3''  T 2.3''  V 26.7L  Surfers weight: 75-90 kg</t>
  </si>
  <si>
    <t>6'0''</t>
  </si>
  <si>
    <t>W 19.9''  T 2.3''  V 29.1L  Surfers weight: &gt;90 kg</t>
  </si>
  <si>
    <t xml:space="preserve">KLOKHOUSE NOSELESS   </t>
  </si>
  <si>
    <t>Dein reisefreundliches Allround-Wave-Kitesurfboard</t>
  </si>
  <si>
    <t>W 18.00''  T 2.05''  V 20.5L  Surfers weight: &lt;70 kg</t>
  </si>
  <si>
    <t>W 18.20''  T 2.10''  V 21.5L  Surfers weight: &lt;70 kg</t>
  </si>
  <si>
    <t>W 18.50''  T 2.20''  V 22.5L  Surfers weight: 70-85 kg</t>
  </si>
  <si>
    <t>W 18.75''  T 2.20''  V 23.5L  Surfers weight: 70-85 kg</t>
  </si>
  <si>
    <t>W 19.00''  T 2.25''  V 24.8L  Surfers weight: &gt;85 kg</t>
  </si>
  <si>
    <t>W 19.15''  T 2.35''  V 26.8L  Surfers weight: &gt;85 kg</t>
  </si>
  <si>
    <t>KITEBOARDS / FOIL - PERSONALISIERUNGSOPTIONEN:</t>
  </si>
  <si>
    <t>Produkt</t>
  </si>
  <si>
    <t>Typ</t>
  </si>
  <si>
    <t>Code</t>
  </si>
  <si>
    <t>Farben*/Grösse (Beschreibung)</t>
  </si>
  <si>
    <t>Kite S-glass (ultralight)</t>
  </si>
  <si>
    <t>KITE</t>
  </si>
  <si>
    <t>K-S</t>
  </si>
  <si>
    <t>Kite-Full carbon</t>
  </si>
  <si>
    <t>K-CF</t>
  </si>
  <si>
    <t>Inserts, straight line 3 options</t>
  </si>
  <si>
    <t>INS</t>
  </si>
  <si>
    <t>Extra colour (board)</t>
  </si>
  <si>
    <t>KITE / FOIL</t>
  </si>
  <si>
    <t>DCK</t>
  </si>
  <si>
    <t>Tail dip (extra colour)</t>
  </si>
  <si>
    <t>Fluor colour (or special: Gold, Metallic, Glitter)</t>
  </si>
  <si>
    <t>FLUO</t>
  </si>
  <si>
    <t>Swirl - two tone swirl</t>
  </si>
  <si>
    <t>SWIRL</t>
  </si>
  <si>
    <t>Other than standard sizing above</t>
  </si>
  <si>
    <t>CUSTOM SIZE</t>
  </si>
  <si>
    <t>Full custom (size &amp; shape)</t>
  </si>
  <si>
    <t>FULL</t>
  </si>
  <si>
    <t>Extra handle on deck</t>
  </si>
  <si>
    <t>FOIL</t>
  </si>
  <si>
    <t>HANDLE</t>
  </si>
  <si>
    <t>ZUBEHÖR</t>
  </si>
  <si>
    <t>Grösse</t>
  </si>
  <si>
    <t>Single EVA strap</t>
  </si>
  <si>
    <t>os</t>
  </si>
  <si>
    <t>I-STRP</t>
  </si>
  <si>
    <t>Double set strap</t>
  </si>
  <si>
    <t>Triple set strap</t>
  </si>
  <si>
    <t>Single EVA V strap</t>
  </si>
  <si>
    <t>V-STRP</t>
  </si>
  <si>
    <t>Appletree full deckpads</t>
  </si>
  <si>
    <t>Appletree flat tailpad</t>
  </si>
  <si>
    <t>TLP</t>
  </si>
  <si>
    <t>Appletree wing pad</t>
  </si>
  <si>
    <t>WP</t>
  </si>
  <si>
    <t>Appletree shirt</t>
  </si>
  <si>
    <t>XS-XXL</t>
  </si>
  <si>
    <t>TS</t>
  </si>
  <si>
    <t>Appletree sweater</t>
  </si>
  <si>
    <t>XS-XL</t>
  </si>
  <si>
    <t>Sweat</t>
  </si>
  <si>
    <t>SUMME</t>
  </si>
  <si>
    <t>Gesamtsumme</t>
  </si>
  <si>
    <t>*Farben: Blau, Aubergine, Mint, Weiss, Grün, Pink, Rot, Gelb, Orange / Gold, Schwarz (klares Carbon), Neon Gelb, Neon Pink, Neon Rot, Neon Grün, Neon Orange / klares Carbon mit Swirl</t>
  </si>
  <si>
    <t xml:space="preserve">ALLGEMEINE UND ZAHLUNGS-/BEDINGUNGEN </t>
  </si>
  <si>
    <t>Mit der Zustellung dieses Bestellformulars an Tom Sailor akzeptieren Sie die Allgemeinen und Zahlungs-/Bedingungen.</t>
  </si>
  <si>
    <t>Mit der Zustellung dieses Bestellformulars an Tom Sailor ist die Bestellung verbindlich.</t>
  </si>
  <si>
    <t>Code Foils/Tom Sailor kann seine Preise, Zahlungsbedingungen und Rabatte nach eigenem Ermessen ändern. Solche Änderungen werden nicht auf ausstehende Bestellungen angewendet.</t>
  </si>
  <si>
    <t>Bitte prüfen Sie bei Erhalt der Ware die Qualität und den Zustand bei der Ankunft. Code Foils/Tom Sailor übernimmt keine Verantwortung für Schäden, die während des Transports entstanden sind und Code Foils/Tom Sailor nicht innerhalb von 14 Tagen nach Erhalt der Ware gemeldet wurden.</t>
  </si>
  <si>
    <t>Privatkunden erhalten nach Zustellung dieses Bestellformulars an Tom Sailor eine Rechnung. Nach Zahlungseingang von 50% des Rechnungsbetrags wird die Bestellung ausgelöst. Mit Versand der Ware, worüber Sie eine separate Nachricht erhalten, sind die restlichen 50% des Rechnungsbetrags fällt.</t>
  </si>
  <si>
    <t>Preise und Zahlungsmodalitäten für gewerbliche Kunden können separat angefragt werden.</t>
  </si>
  <si>
    <t>RICHTUNGSWEISENDE KITESURF BOARDS</t>
  </si>
  <si>
    <t>Rechnungsadresse:</t>
  </si>
  <si>
    <t>Vorname, Name</t>
  </si>
  <si>
    <t>Strasse, Hausnr.</t>
  </si>
  <si>
    <t>PLZ, Ort</t>
  </si>
  <si>
    <t>Handynr.</t>
  </si>
  <si>
    <t>APPLE SKIPPER MIDLENGTH</t>
  </si>
  <si>
    <t>Entwickelt für Prone-, Wing- und Parawing-Riders</t>
  </si>
  <si>
    <t>V 37L</t>
  </si>
  <si>
    <t>V 47L</t>
  </si>
  <si>
    <t>V 57L</t>
  </si>
  <si>
    <t>V 67L</t>
  </si>
  <si>
    <t>V 77L</t>
  </si>
  <si>
    <t>6'4''</t>
  </si>
  <si>
    <t>V 87L</t>
  </si>
  <si>
    <t>6'8''</t>
  </si>
  <si>
    <t>V 97L</t>
  </si>
  <si>
    <t>5'6.5''</t>
  </si>
  <si>
    <t>ZAPPLE</t>
  </si>
  <si>
    <t>Entwickelt für Foil Drive!</t>
  </si>
  <si>
    <t>V 38L</t>
  </si>
  <si>
    <t>V 49L</t>
  </si>
  <si>
    <t>V 54L</t>
  </si>
  <si>
    <t>V 45L</t>
  </si>
  <si>
    <t>V 43L</t>
  </si>
  <si>
    <t>V 42.5L</t>
  </si>
  <si>
    <t>V 62.5L</t>
  </si>
  <si>
    <t>V 75L</t>
  </si>
  <si>
    <t xml:space="preserve">V 90L </t>
  </si>
  <si>
    <t>V 102L</t>
  </si>
  <si>
    <t>V 110L</t>
  </si>
  <si>
    <t>V 55L</t>
  </si>
  <si>
    <t>V 65L</t>
  </si>
  <si>
    <t>V 28L</t>
  </si>
  <si>
    <t>V 34L</t>
  </si>
  <si>
    <t>APPLETREE X GLENN PANG - BURNER</t>
  </si>
  <si>
    <t>APPLETREE X GLENN PANG - BETA</t>
  </si>
  <si>
    <t>3'11''</t>
  </si>
  <si>
    <t>V 25L</t>
  </si>
  <si>
    <t>4'3''</t>
  </si>
  <si>
    <t>V 31L</t>
  </si>
  <si>
    <t>V 35L</t>
  </si>
  <si>
    <t>V 29.3L</t>
  </si>
  <si>
    <t>V 33.4L</t>
  </si>
  <si>
    <t>V 37.5L</t>
  </si>
  <si>
    <t>V 41.5L</t>
  </si>
  <si>
    <t>TFS PRONE FOIL BOARD</t>
  </si>
  <si>
    <t>Appletree X The Foil Shop Kollaboration Board</t>
  </si>
  <si>
    <t>V 13.16L</t>
  </si>
  <si>
    <t>V 15.6L</t>
  </si>
  <si>
    <t>V 18.48L</t>
  </si>
  <si>
    <t>V 21.52L</t>
  </si>
  <si>
    <t>V 24.86L</t>
  </si>
  <si>
    <t>V 14L</t>
  </si>
  <si>
    <t>V 18.4L</t>
  </si>
  <si>
    <t>AIR FOIL</t>
  </si>
  <si>
    <t>Free Race Foil Board, gemacht für AIRtime</t>
  </si>
  <si>
    <t>V 23.87L</t>
  </si>
  <si>
    <t>2'11</t>
  </si>
  <si>
    <t>Sondermodell "TomSailor.ch"</t>
  </si>
  <si>
    <t>APPLE SKIPPER DOWN WIND V2</t>
  </si>
  <si>
    <t>7'0''</t>
  </si>
  <si>
    <t>7'8''</t>
  </si>
  <si>
    <t>8'0''</t>
  </si>
  <si>
    <t>7'4''</t>
  </si>
  <si>
    <t xml:space="preserve"> V 94L</t>
  </si>
  <si>
    <t>V 118L</t>
  </si>
  <si>
    <t>stock</t>
  </si>
  <si>
    <t>custom width options</t>
  </si>
  <si>
    <t>17.5''-20.0''; V 92-105L</t>
  </si>
  <si>
    <t>17.5''-20.0''; V 96-110L</t>
  </si>
  <si>
    <t>17.5''-20.0''; V 102-116L</t>
  </si>
  <si>
    <t>17.5''-20.0''; V 106-121L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</si>
</sst>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7" x14ac:knownFonts="1">
    <font>
      <sz val="10"/>
      <color rgb="FF000000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i/>
      <sz val="10"/>
      <color theme="1"/>
      <name val="Arial"/>
      <family val="2"/>
    </font>
    <font>
      <sz val="10"/>
      <color rgb="FFFFFFFF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i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b/>
      <sz val="10"/>
      <color rgb="FF000000"/>
      <name val="Aptos Narrow"/>
      <family val="2"/>
      <scheme val="minor"/>
    </font>
    <font>
      <sz val="10"/>
      <color rgb="FFFF000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99999"/>
        <bgColor rgb="FF999999"/>
      </patternFill>
    </fill>
    <fill>
      <patternFill patternType="solid">
        <fgColor rgb="FF434343"/>
        <bgColor rgb="FF434343"/>
      </patternFill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rgb="FF434343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/>
      <right style="double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164" fontId="2" fillId="2" borderId="0" xfId="0" applyNumberFormat="1" applyFont="1" applyFill="1"/>
    <xf numFmtId="164" fontId="2" fillId="2" borderId="0" xfId="0" applyNumberFormat="1" applyFont="1" applyFill="1" applyAlignment="1">
      <alignment horizontal="center"/>
    </xf>
    <xf numFmtId="164" fontId="3" fillId="2" borderId="0" xfId="0" applyNumberFormat="1" applyFont="1" applyFill="1"/>
    <xf numFmtId="164" fontId="4" fillId="2" borderId="0" xfId="0" applyNumberFormat="1" applyFont="1" applyFill="1" applyAlignment="1">
      <alignment horizontal="center"/>
    </xf>
    <xf numFmtId="164" fontId="4" fillId="2" borderId="0" xfId="0" applyNumberFormat="1" applyFont="1" applyFill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164" fontId="5" fillId="3" borderId="0" xfId="0" applyNumberFormat="1" applyFont="1" applyFill="1"/>
    <xf numFmtId="164" fontId="5" fillId="3" borderId="0" xfId="0" applyNumberFormat="1" applyFont="1" applyFill="1" applyAlignment="1">
      <alignment horizontal="center"/>
    </xf>
    <xf numFmtId="164" fontId="3" fillId="3" borderId="0" xfId="0" applyNumberFormat="1" applyFont="1" applyFill="1"/>
    <xf numFmtId="10" fontId="5" fillId="3" borderId="0" xfId="0" applyNumberFormat="1" applyFont="1" applyFill="1" applyAlignment="1">
      <alignment horizontal="center"/>
    </xf>
    <xf numFmtId="10" fontId="5" fillId="3" borderId="0" xfId="0" applyNumberFormat="1" applyFont="1" applyFill="1" applyAlignment="1">
      <alignment horizontal="right"/>
    </xf>
    <xf numFmtId="10" fontId="5" fillId="3" borderId="1" xfId="0" applyNumberFormat="1" applyFont="1" applyFill="1" applyBorder="1" applyAlignment="1">
      <alignment horizontal="right"/>
    </xf>
    <xf numFmtId="164" fontId="6" fillId="0" borderId="0" xfId="0" applyNumberFormat="1" applyFont="1"/>
    <xf numFmtId="164" fontId="7" fillId="3" borderId="0" xfId="0" applyNumberFormat="1" applyFont="1" applyFill="1" applyAlignment="1">
      <alignment vertical="top"/>
    </xf>
    <xf numFmtId="164" fontId="7" fillId="3" borderId="0" xfId="0" applyNumberFormat="1" applyFont="1" applyFill="1" applyAlignment="1">
      <alignment horizontal="center" vertical="top"/>
    </xf>
    <xf numFmtId="164" fontId="8" fillId="3" borderId="0" xfId="0" applyNumberFormat="1" applyFont="1" applyFill="1" applyAlignment="1">
      <alignment vertical="top"/>
    </xf>
    <xf numFmtId="164" fontId="9" fillId="3" borderId="0" xfId="0" applyNumberFormat="1" applyFont="1" applyFill="1" applyAlignment="1">
      <alignment vertical="top" wrapText="1"/>
    </xf>
    <xf numFmtId="164" fontId="7" fillId="3" borderId="0" xfId="0" applyNumberFormat="1" applyFont="1" applyFill="1" applyAlignment="1">
      <alignment horizontal="right" vertical="top"/>
    </xf>
    <xf numFmtId="164" fontId="7" fillId="3" borderId="1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164" fontId="7" fillId="3" borderId="0" xfId="0" applyNumberFormat="1" applyFont="1" applyFill="1"/>
    <xf numFmtId="0" fontId="7" fillId="3" borderId="0" xfId="0" applyFont="1" applyFill="1" applyAlignment="1">
      <alignment horizontal="center"/>
    </xf>
    <xf numFmtId="164" fontId="11" fillId="3" borderId="0" xfId="0" applyNumberFormat="1" applyFont="1" applyFill="1"/>
    <xf numFmtId="164" fontId="7" fillId="3" borderId="0" xfId="0" applyNumberFormat="1" applyFont="1" applyFill="1" applyAlignment="1">
      <alignment horizontal="center"/>
    </xf>
    <xf numFmtId="164" fontId="7" fillId="3" borderId="0" xfId="0" applyNumberFormat="1" applyFont="1" applyFill="1" applyAlignment="1">
      <alignment horizontal="right"/>
    </xf>
    <xf numFmtId="164" fontId="7" fillId="3" borderId="1" xfId="0" applyNumberFormat="1" applyFont="1" applyFill="1" applyBorder="1" applyAlignment="1">
      <alignment horizontal="right"/>
    </xf>
    <xf numFmtId="164" fontId="6" fillId="4" borderId="0" xfId="0" applyNumberFormat="1" applyFont="1" applyFill="1"/>
    <xf numFmtId="0" fontId="2" fillId="4" borderId="0" xfId="0" applyFont="1" applyFill="1" applyAlignment="1">
      <alignment horizontal="center"/>
    </xf>
    <xf numFmtId="164" fontId="2" fillId="4" borderId="0" xfId="0" applyNumberFormat="1" applyFont="1" applyFill="1"/>
    <xf numFmtId="164" fontId="3" fillId="4" borderId="0" xfId="0" applyNumberFormat="1" applyFont="1" applyFill="1"/>
    <xf numFmtId="164" fontId="2" fillId="4" borderId="2" xfId="0" applyNumberFormat="1" applyFont="1" applyFill="1" applyBorder="1" applyAlignment="1">
      <alignment horizontal="center"/>
    </xf>
    <xf numFmtId="164" fontId="2" fillId="4" borderId="2" xfId="0" applyNumberFormat="1" applyFont="1" applyFill="1" applyBorder="1" applyAlignment="1">
      <alignment horizontal="right"/>
    </xf>
    <xf numFmtId="164" fontId="2" fillId="4" borderId="3" xfId="0" applyNumberFormat="1" applyFont="1" applyFill="1" applyBorder="1" applyAlignment="1">
      <alignment horizontal="right"/>
    </xf>
    <xf numFmtId="164" fontId="12" fillId="4" borderId="0" xfId="0" applyNumberFormat="1" applyFont="1" applyFill="1"/>
    <xf numFmtId="164" fontId="2" fillId="0" borderId="0" xfId="0" applyNumberFormat="1" applyFont="1"/>
    <xf numFmtId="0" fontId="2" fillId="0" borderId="0" xfId="0" applyFont="1" applyAlignment="1">
      <alignment horizontal="center"/>
    </xf>
    <xf numFmtId="164" fontId="13" fillId="0" borderId="2" xfId="0" applyNumberFormat="1" applyFont="1" applyBorder="1"/>
    <xf numFmtId="164" fontId="2" fillId="0" borderId="4" xfId="0" applyNumberFormat="1" applyFont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0" fontId="2" fillId="0" borderId="0" xfId="0" applyFont="1"/>
    <xf numFmtId="164" fontId="2" fillId="0" borderId="5" xfId="0" applyNumberFormat="1" applyFont="1" applyBorder="1" applyAlignment="1">
      <alignment horizontal="right"/>
    </xf>
    <xf numFmtId="164" fontId="3" fillId="0" borderId="0" xfId="0" applyNumberFormat="1" applyFont="1"/>
    <xf numFmtId="0" fontId="2" fillId="0" borderId="0" xfId="0" applyFont="1" applyAlignment="1">
      <alignment horizontal="center" vertical="top"/>
    </xf>
    <xf numFmtId="164" fontId="2" fillId="0" borderId="0" xfId="0" applyNumberFormat="1" applyFont="1" applyAlignment="1">
      <alignment vertical="top" wrapText="1"/>
    </xf>
    <xf numFmtId="164" fontId="2" fillId="0" borderId="0" xfId="0" applyNumberFormat="1" applyFont="1" applyAlignment="1">
      <alignment vertical="top"/>
    </xf>
    <xf numFmtId="164" fontId="2" fillId="0" borderId="4" xfId="0" applyNumberFormat="1" applyFont="1" applyBorder="1" applyAlignment="1">
      <alignment horizontal="right" vertical="top"/>
    </xf>
    <xf numFmtId="164" fontId="2" fillId="0" borderId="5" xfId="0" applyNumberFormat="1" applyFont="1" applyBorder="1" applyAlignment="1">
      <alignment horizontal="right" vertical="top"/>
    </xf>
    <xf numFmtId="164" fontId="14" fillId="0" borderId="0" xfId="0" applyNumberFormat="1" applyFont="1"/>
    <xf numFmtId="164" fontId="2" fillId="0" borderId="0" xfId="0" applyNumberFormat="1" applyFont="1" applyAlignment="1">
      <alignment horizontal="center"/>
    </xf>
    <xf numFmtId="0" fontId="1" fillId="0" borderId="0" xfId="0" applyFont="1"/>
    <xf numFmtId="164" fontId="6" fillId="5" borderId="6" xfId="0" applyNumberFormat="1" applyFont="1" applyFill="1" applyBorder="1" applyAlignment="1">
      <alignment horizontal="center"/>
    </xf>
    <xf numFmtId="164" fontId="6" fillId="5" borderId="7" xfId="0" applyNumberFormat="1" applyFont="1" applyFill="1" applyBorder="1" applyAlignment="1">
      <alignment horizontal="right"/>
    </xf>
    <xf numFmtId="164" fontId="6" fillId="5" borderId="8" xfId="0" applyNumberFormat="1" applyFont="1" applyFill="1" applyBorder="1" applyAlignment="1">
      <alignment horizontal="right"/>
    </xf>
    <xf numFmtId="164" fontId="2" fillId="0" borderId="0" xfId="0" applyNumberFormat="1" applyFont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4" fontId="6" fillId="6" borderId="0" xfId="0" applyNumberFormat="1" applyFont="1" applyFill="1"/>
    <xf numFmtId="164" fontId="2" fillId="6" borderId="0" xfId="0" applyNumberFormat="1" applyFont="1" applyFill="1"/>
    <xf numFmtId="164" fontId="3" fillId="6" borderId="0" xfId="0" applyNumberFormat="1" applyFont="1" applyFill="1"/>
    <xf numFmtId="164" fontId="2" fillId="6" borderId="0" xfId="0" applyNumberFormat="1" applyFont="1" applyFill="1" applyAlignment="1">
      <alignment horizontal="center"/>
    </xf>
    <xf numFmtId="164" fontId="2" fillId="6" borderId="0" xfId="0" applyNumberFormat="1" applyFont="1" applyFill="1" applyAlignment="1">
      <alignment horizontal="right"/>
    </xf>
    <xf numFmtId="164" fontId="2" fillId="6" borderId="1" xfId="0" applyNumberFormat="1" applyFont="1" applyFill="1" applyBorder="1" applyAlignment="1">
      <alignment horizontal="right"/>
    </xf>
    <xf numFmtId="10" fontId="7" fillId="3" borderId="0" xfId="0" applyNumberFormat="1" applyFont="1" applyFill="1" applyAlignment="1">
      <alignment horizontal="center"/>
    </xf>
    <xf numFmtId="10" fontId="7" fillId="3" borderId="0" xfId="0" applyNumberFormat="1" applyFont="1" applyFill="1" applyAlignment="1">
      <alignment horizontal="right"/>
    </xf>
    <xf numFmtId="10" fontId="7" fillId="3" borderId="1" xfId="0" applyNumberFormat="1" applyFont="1" applyFill="1" applyBorder="1" applyAlignment="1">
      <alignment horizontal="right"/>
    </xf>
    <xf numFmtId="0" fontId="15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6" fillId="0" borderId="0" xfId="0" applyFont="1"/>
    <xf numFmtId="10" fontId="10" fillId="7" borderId="0" xfId="0" applyNumberFormat="1" applyFont="1" applyFill="1" applyAlignment="1">
      <alignment horizontal="center" vertical="center"/>
    </xf>
    <xf numFmtId="164" fontId="2" fillId="8" borderId="2" xfId="0" applyNumberFormat="1" applyFont="1" applyFill="1" applyBorder="1" applyAlignment="1">
      <alignment horizontal="center"/>
    </xf>
    <xf numFmtId="164" fontId="2" fillId="8" borderId="4" xfId="0" applyNumberFormat="1" applyFont="1" applyFill="1" applyBorder="1" applyAlignment="1">
      <alignment horizontal="center"/>
    </xf>
    <xf numFmtId="164" fontId="2" fillId="8" borderId="0" xfId="0" applyNumberFormat="1" applyFont="1" applyFill="1"/>
    <xf numFmtId="164" fontId="2" fillId="8" borderId="0" xfId="0" applyNumberFormat="1" applyFont="1" applyFill="1" applyAlignment="1">
      <alignment vertical="top"/>
    </xf>
    <xf numFmtId="164" fontId="2" fillId="8" borderId="4" xfId="0" applyNumberFormat="1" applyFont="1" applyFill="1" applyBorder="1" applyAlignment="1">
      <alignment horizontal="center" vertical="top"/>
    </xf>
    <xf numFmtId="0" fontId="1" fillId="0" borderId="9" xfId="0" applyFont="1" applyBorder="1"/>
    <xf numFmtId="0" fontId="0" fillId="0" borderId="10" xfId="0" applyBorder="1"/>
    <xf numFmtId="0" fontId="1" fillId="0" borderId="10" xfId="0" applyFont="1" applyBorder="1"/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0" fontId="1" fillId="0" borderId="12" xfId="0" applyFont="1" applyBorder="1"/>
    <xf numFmtId="0" fontId="0" fillId="0" borderId="13" xfId="0" applyBorder="1" applyAlignment="1">
      <alignment horizontal="right"/>
    </xf>
    <xf numFmtId="0" fontId="1" fillId="0" borderId="14" xfId="0" applyFont="1" applyBorder="1"/>
    <xf numFmtId="0" fontId="0" fillId="0" borderId="15" xfId="0" applyBorder="1"/>
    <xf numFmtId="0" fontId="1" fillId="0" borderId="15" xfId="0" applyFont="1" applyBorder="1"/>
    <xf numFmtId="0" fontId="0" fillId="0" borderId="15" xfId="0" applyBorder="1" applyAlignment="1">
      <alignment horizontal="center"/>
    </xf>
    <xf numFmtId="0" fontId="0" fillId="0" borderId="15" xfId="0" applyBorder="1" applyAlignment="1">
      <alignment horizontal="right"/>
    </xf>
    <xf numFmtId="0" fontId="0" fillId="0" borderId="16" xfId="0" applyBorder="1" applyAlignment="1">
      <alignment horizontal="right"/>
    </xf>
    <xf numFmtId="164" fontId="6" fillId="0" borderId="0" xfId="0" applyNumberFormat="1" applyFont="1" applyAlignment="1">
      <alignment horizontal="right"/>
    </xf>
    <xf numFmtId="164" fontId="2" fillId="8" borderId="0" xfId="0" applyNumberFormat="1" applyFont="1" applyFill="1" applyAlignment="1">
      <alignment horizontal="center"/>
    </xf>
    <xf numFmtId="164" fontId="3" fillId="0" borderId="2" xfId="0" applyNumberFormat="1" applyFont="1" applyBorder="1"/>
    <xf numFmtId="0" fontId="1" fillId="0" borderId="12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3" xfId="0" applyBorder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10583</xdr:colOff>
      <xdr:row>0</xdr:row>
      <xdr:rowOff>0</xdr:rowOff>
    </xdr:from>
    <xdr:to>
      <xdr:col>2</xdr:col>
      <xdr:colOff>949924</xdr:colOff>
      <xdr:row>1</xdr:row>
      <xdr:rowOff>2798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EBB0201-B5D1-48B5-A692-30A621ADB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1263" y="0"/>
          <a:ext cx="2486201" cy="21363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705C1-6178-48BA-9639-DD256CEFED8D}">
  <sheetPr>
    <outlinePr summaryBelow="0" summaryRight="0"/>
    <pageSetUpPr fitToPage="1"/>
  </sheetPr>
  <dimension ref="A1:K1119"/>
  <sheetViews>
    <sheetView tabSelected="1" topLeftCell="A2" zoomScale="88" zoomScaleNormal="100" workbookViewId="0">
      <selection activeCell="F41" sqref="F41"/>
    </sheetView>
  </sheetViews>
  <sheetFormatPr baseColWidth="10" defaultColWidth="12.69921875" defaultRowHeight="15" customHeight="1" x14ac:dyDescent="0.3"/>
  <cols>
    <col min="1" max="1" width="23.796875" customWidth="1"/>
    <col min="2" max="2" width="22.59765625" customWidth="1"/>
    <col min="3" max="3" width="18.69921875" style="50" customWidth="1"/>
    <col min="6" max="6" width="33.59765625" customWidth="1"/>
    <col min="7" max="7" width="16.19921875" style="68" customWidth="1"/>
    <col min="8" max="8" width="23.69921875" style="66" customWidth="1"/>
    <col min="9" max="9" width="12" style="67" customWidth="1"/>
    <col min="10" max="10" width="13.8984375" style="67" customWidth="1"/>
  </cols>
  <sheetData>
    <row r="1" spans="1:11" ht="168" customHeight="1" x14ac:dyDescent="0.3">
      <c r="A1" s="1"/>
      <c r="B1" s="2"/>
      <c r="C1" s="1"/>
      <c r="D1" s="2"/>
      <c r="E1" s="1"/>
      <c r="F1" s="1"/>
      <c r="G1" s="3"/>
      <c r="H1" s="4"/>
      <c r="I1" s="5"/>
      <c r="J1" s="6"/>
    </row>
    <row r="2" spans="1:11" ht="15.75" customHeight="1" x14ac:dyDescent="0.3">
      <c r="A2" s="7"/>
      <c r="B2" s="8"/>
      <c r="C2" s="7"/>
      <c r="D2" s="7"/>
      <c r="E2" s="7"/>
      <c r="F2" s="7"/>
      <c r="G2" s="9"/>
      <c r="H2" s="10"/>
      <c r="I2" s="11"/>
      <c r="J2" s="12"/>
      <c r="K2" s="13"/>
    </row>
    <row r="3" spans="1:11" s="20" customFormat="1" ht="15.75" customHeight="1" x14ac:dyDescent="0.3">
      <c r="A3" s="14" t="s">
        <v>0</v>
      </c>
      <c r="B3" s="15" t="s">
        <v>1</v>
      </c>
      <c r="C3" s="16"/>
      <c r="D3" s="14" t="s">
        <v>2</v>
      </c>
      <c r="E3" s="14"/>
      <c r="F3" s="14"/>
      <c r="G3" s="17" t="s">
        <v>3</v>
      </c>
      <c r="H3" s="15" t="s">
        <v>4</v>
      </c>
      <c r="I3" s="18" t="s">
        <v>5</v>
      </c>
      <c r="J3" s="19" t="s">
        <v>6</v>
      </c>
    </row>
    <row r="4" spans="1:11" ht="31.25" customHeight="1" x14ac:dyDescent="0.3">
      <c r="A4" s="7"/>
      <c r="B4" s="8"/>
      <c r="C4" s="7"/>
      <c r="D4" s="7"/>
      <c r="E4" s="7"/>
      <c r="F4" s="7"/>
      <c r="G4" s="17" t="s">
        <v>7</v>
      </c>
      <c r="H4" s="69" t="s">
        <v>8</v>
      </c>
      <c r="I4" s="11"/>
      <c r="J4" s="12"/>
    </row>
    <row r="5" spans="1:11" ht="15.75" customHeight="1" x14ac:dyDescent="0.3">
      <c r="A5" s="21" t="s">
        <v>9</v>
      </c>
      <c r="B5" s="22"/>
      <c r="C5" s="21"/>
      <c r="D5" s="21"/>
      <c r="E5" s="21"/>
      <c r="F5" s="21"/>
      <c r="G5" s="23"/>
      <c r="H5" s="24"/>
      <c r="I5" s="25"/>
      <c r="J5" s="26"/>
    </row>
    <row r="6" spans="1:11" ht="15.75" customHeight="1" x14ac:dyDescent="0.3">
      <c r="A6" s="27" t="s">
        <v>10</v>
      </c>
      <c r="B6" s="28"/>
      <c r="C6" s="27"/>
      <c r="D6" s="29"/>
      <c r="E6" s="29"/>
      <c r="F6" s="29"/>
      <c r="G6" s="30"/>
      <c r="H6" s="31"/>
      <c r="I6" s="32"/>
      <c r="J6" s="33"/>
    </row>
    <row r="7" spans="1:11" ht="15.75" customHeight="1" x14ac:dyDescent="0.3">
      <c r="A7" s="34" t="s">
        <v>11</v>
      </c>
      <c r="B7" s="28"/>
      <c r="C7" s="29" t="s">
        <v>12</v>
      </c>
      <c r="D7" s="29"/>
      <c r="E7" s="29"/>
      <c r="F7" s="29"/>
      <c r="G7" s="30"/>
      <c r="H7" s="31"/>
      <c r="I7" s="32"/>
      <c r="J7" s="33"/>
    </row>
    <row r="8" spans="1:11" ht="15.75" customHeight="1" x14ac:dyDescent="0.3">
      <c r="A8" s="35"/>
      <c r="B8" s="36" t="s">
        <v>15</v>
      </c>
      <c r="C8" s="35" t="s">
        <v>14</v>
      </c>
      <c r="D8" s="35"/>
      <c r="E8" s="35"/>
      <c r="F8" s="35"/>
      <c r="G8" s="37">
        <v>1599</v>
      </c>
      <c r="H8" s="70">
        <v>0</v>
      </c>
      <c r="I8" s="38">
        <f t="shared" ref="I8:I9" si="0">G8*H8</f>
        <v>0</v>
      </c>
      <c r="J8" s="39"/>
    </row>
    <row r="9" spans="1:11" ht="15.75" customHeight="1" x14ac:dyDescent="0.3">
      <c r="A9" s="40"/>
      <c r="B9" s="36" t="s">
        <v>19</v>
      </c>
      <c r="C9" s="35" t="s">
        <v>16</v>
      </c>
      <c r="D9" s="35"/>
      <c r="E9" s="35"/>
      <c r="F9" s="35"/>
      <c r="G9" s="37">
        <v>1699</v>
      </c>
      <c r="H9" s="70">
        <v>0</v>
      </c>
      <c r="I9" s="38">
        <f t="shared" si="0"/>
        <v>0</v>
      </c>
      <c r="J9" s="39"/>
    </row>
    <row r="10" spans="1:11" ht="15.75" customHeight="1" x14ac:dyDescent="0.3">
      <c r="A10" s="35"/>
      <c r="B10" s="36" t="s">
        <v>21</v>
      </c>
      <c r="C10" s="35" t="s">
        <v>18</v>
      </c>
      <c r="D10" s="35"/>
      <c r="E10" s="35"/>
      <c r="F10" s="35"/>
      <c r="G10" s="37">
        <v>1749</v>
      </c>
      <c r="H10" s="71">
        <v>0</v>
      </c>
      <c r="I10" s="38">
        <f>G10*H10</f>
        <v>0</v>
      </c>
      <c r="J10" s="41"/>
    </row>
    <row r="11" spans="1:11" ht="15.75" customHeight="1" x14ac:dyDescent="0.3">
      <c r="A11" s="35"/>
      <c r="B11" s="36" t="s">
        <v>33</v>
      </c>
      <c r="C11" s="35" t="s">
        <v>20</v>
      </c>
      <c r="D11" s="35"/>
      <c r="E11" s="35"/>
      <c r="F11" s="35"/>
      <c r="G11" s="37">
        <v>1799</v>
      </c>
      <c r="H11" s="70">
        <v>0</v>
      </c>
      <c r="I11" s="38">
        <f t="shared" ref="I11:I14" si="1">G11*H11</f>
        <v>0</v>
      </c>
      <c r="J11" s="39"/>
    </row>
    <row r="12" spans="1:11" ht="15.75" customHeight="1" x14ac:dyDescent="0.3">
      <c r="A12" s="40"/>
      <c r="B12" s="36" t="s">
        <v>66</v>
      </c>
      <c r="C12" s="35" t="s">
        <v>22</v>
      </c>
      <c r="D12" s="35"/>
      <c r="E12" s="35"/>
      <c r="F12" s="35"/>
      <c r="G12" s="37">
        <v>1849</v>
      </c>
      <c r="H12" s="70">
        <v>0</v>
      </c>
      <c r="I12" s="38">
        <f t="shared" si="1"/>
        <v>0</v>
      </c>
      <c r="J12" s="39"/>
    </row>
    <row r="13" spans="1:11" ht="15.75" customHeight="1" x14ac:dyDescent="0.3">
      <c r="A13" s="35"/>
      <c r="B13" s="36" t="s">
        <v>202</v>
      </c>
      <c r="C13" s="35" t="s">
        <v>24</v>
      </c>
      <c r="D13" s="35"/>
      <c r="E13" s="35"/>
      <c r="F13" s="35"/>
      <c r="G13" s="37">
        <v>1899</v>
      </c>
      <c r="H13" s="70">
        <v>0</v>
      </c>
      <c r="I13" s="38">
        <f t="shared" si="1"/>
        <v>0</v>
      </c>
      <c r="J13" s="39"/>
    </row>
    <row r="14" spans="1:11" ht="15.75" customHeight="1" x14ac:dyDescent="0.3">
      <c r="A14" s="40"/>
      <c r="B14" s="36" t="s">
        <v>39</v>
      </c>
      <c r="C14" s="35" t="s">
        <v>26</v>
      </c>
      <c r="D14" s="35"/>
      <c r="E14" s="35"/>
      <c r="F14" s="35"/>
      <c r="G14" s="37">
        <v>1999</v>
      </c>
      <c r="H14" s="70">
        <v>0</v>
      </c>
      <c r="I14" s="38">
        <f t="shared" si="1"/>
        <v>0</v>
      </c>
      <c r="J14" s="39"/>
    </row>
    <row r="15" spans="1:11" ht="15.75" customHeight="1" x14ac:dyDescent="0.3">
      <c r="A15" s="34" t="s">
        <v>191</v>
      </c>
      <c r="B15" s="28"/>
      <c r="C15" s="29" t="s">
        <v>192</v>
      </c>
      <c r="D15" s="29"/>
      <c r="E15" s="29"/>
      <c r="F15" s="29"/>
      <c r="G15" s="30"/>
      <c r="H15" s="31"/>
      <c r="I15" s="32"/>
      <c r="J15" s="33"/>
    </row>
    <row r="16" spans="1:11" ht="15.75" customHeight="1" x14ac:dyDescent="0.3">
      <c r="A16" s="35"/>
      <c r="B16" s="36" t="s">
        <v>21</v>
      </c>
      <c r="C16" s="35" t="s">
        <v>193</v>
      </c>
      <c r="D16" s="35"/>
      <c r="E16" s="35"/>
      <c r="F16" s="35"/>
      <c r="G16" s="37">
        <v>1599</v>
      </c>
      <c r="H16" s="70">
        <v>0</v>
      </c>
      <c r="I16" s="38">
        <f t="shared" ref="I16:I17" si="2">G16*H16</f>
        <v>0</v>
      </c>
      <c r="J16" s="39"/>
    </row>
    <row r="17" spans="1:10" ht="15.75" customHeight="1" x14ac:dyDescent="0.3">
      <c r="A17" s="40"/>
      <c r="B17" s="36" t="s">
        <v>23</v>
      </c>
      <c r="C17" s="35" t="s">
        <v>194</v>
      </c>
      <c r="D17" s="35"/>
      <c r="E17" s="35"/>
      <c r="F17" s="35"/>
      <c r="G17" s="37">
        <v>1699</v>
      </c>
      <c r="H17" s="70">
        <v>0</v>
      </c>
      <c r="I17" s="38">
        <f t="shared" si="2"/>
        <v>0</v>
      </c>
      <c r="J17" s="39"/>
    </row>
    <row r="18" spans="1:10" ht="15.75" customHeight="1" x14ac:dyDescent="0.3">
      <c r="A18" s="35"/>
      <c r="B18" s="36" t="s">
        <v>112</v>
      </c>
      <c r="C18" s="35" t="s">
        <v>195</v>
      </c>
      <c r="D18" s="35"/>
      <c r="E18" s="35"/>
      <c r="F18" s="35"/>
      <c r="G18" s="37">
        <v>1749</v>
      </c>
      <c r="H18" s="71">
        <v>0</v>
      </c>
      <c r="I18" s="38">
        <f>G18*H18</f>
        <v>0</v>
      </c>
      <c r="J18" s="41"/>
    </row>
    <row r="19" spans="1:10" ht="15.75" customHeight="1" x14ac:dyDescent="0.3">
      <c r="A19" s="35"/>
      <c r="B19" s="36" t="s">
        <v>39</v>
      </c>
      <c r="C19" s="35" t="s">
        <v>196</v>
      </c>
      <c r="D19" s="35"/>
      <c r="E19" s="35"/>
      <c r="F19" s="35"/>
      <c r="G19" s="37">
        <v>1799</v>
      </c>
      <c r="H19" s="70">
        <v>0</v>
      </c>
      <c r="I19" s="38">
        <f t="shared" ref="I19:I22" si="3">G19*H19</f>
        <v>0</v>
      </c>
      <c r="J19" s="39"/>
    </row>
    <row r="20" spans="1:10" ht="15.75" customHeight="1" x14ac:dyDescent="0.3">
      <c r="A20" s="40"/>
      <c r="B20" s="36" t="s">
        <v>118</v>
      </c>
      <c r="C20" s="35" t="s">
        <v>197</v>
      </c>
      <c r="D20" s="35"/>
      <c r="E20" s="35"/>
      <c r="F20" s="35"/>
      <c r="G20" s="37">
        <v>1849</v>
      </c>
      <c r="H20" s="70">
        <v>0</v>
      </c>
      <c r="I20" s="38">
        <f t="shared" si="3"/>
        <v>0</v>
      </c>
      <c r="J20" s="39"/>
    </row>
    <row r="21" spans="1:10" ht="15.75" customHeight="1" x14ac:dyDescent="0.3">
      <c r="A21" s="35"/>
      <c r="B21" s="36" t="s">
        <v>198</v>
      </c>
      <c r="C21" s="35" t="s">
        <v>199</v>
      </c>
      <c r="D21" s="35"/>
      <c r="E21" s="35"/>
      <c r="F21" s="35"/>
      <c r="G21" s="37">
        <v>1899</v>
      </c>
      <c r="H21" s="70">
        <v>0</v>
      </c>
      <c r="I21" s="38">
        <f t="shared" si="3"/>
        <v>0</v>
      </c>
      <c r="J21" s="39"/>
    </row>
    <row r="22" spans="1:10" ht="15.75" customHeight="1" x14ac:dyDescent="0.3">
      <c r="A22" s="40"/>
      <c r="B22" s="36" t="s">
        <v>200</v>
      </c>
      <c r="C22" s="35" t="s">
        <v>201</v>
      </c>
      <c r="D22" s="35"/>
      <c r="E22" s="35"/>
      <c r="F22" s="35"/>
      <c r="G22" s="37">
        <v>1999</v>
      </c>
      <c r="H22" s="70">
        <v>0</v>
      </c>
      <c r="I22" s="38">
        <f t="shared" si="3"/>
        <v>0</v>
      </c>
      <c r="J22" s="39"/>
    </row>
    <row r="23" spans="1:10" ht="15.75" customHeight="1" x14ac:dyDescent="0.3">
      <c r="A23" s="34" t="s">
        <v>203</v>
      </c>
      <c r="B23" s="28"/>
      <c r="C23" s="29" t="s">
        <v>204</v>
      </c>
      <c r="D23" s="29"/>
      <c r="E23" s="29"/>
      <c r="F23" s="29"/>
      <c r="G23" s="30"/>
      <c r="H23" s="31"/>
      <c r="I23" s="32"/>
      <c r="J23" s="33"/>
    </row>
    <row r="24" spans="1:10" ht="15.75" customHeight="1" x14ac:dyDescent="0.3">
      <c r="A24" s="35"/>
      <c r="B24" s="36" t="s">
        <v>21</v>
      </c>
      <c r="C24" s="35" t="s">
        <v>205</v>
      </c>
      <c r="D24" s="35"/>
      <c r="E24" s="35"/>
      <c r="F24" s="35"/>
      <c r="G24" s="37">
        <v>1849</v>
      </c>
      <c r="H24" s="70">
        <v>0</v>
      </c>
      <c r="I24" s="38">
        <f t="shared" ref="I24:I25" si="4">G24*H24</f>
        <v>0</v>
      </c>
      <c r="J24" s="39"/>
    </row>
    <row r="25" spans="1:10" ht="15.75" customHeight="1" x14ac:dyDescent="0.3">
      <c r="A25" s="40"/>
      <c r="B25" s="36" t="s">
        <v>66</v>
      </c>
      <c r="C25" s="35" t="s">
        <v>206</v>
      </c>
      <c r="D25" s="35"/>
      <c r="E25" s="35"/>
      <c r="F25" s="35"/>
      <c r="G25" s="37">
        <v>1899</v>
      </c>
      <c r="H25" s="70">
        <v>0</v>
      </c>
      <c r="I25" s="38">
        <f t="shared" si="4"/>
        <v>0</v>
      </c>
      <c r="J25" s="39"/>
    </row>
    <row r="26" spans="1:10" ht="15.75" customHeight="1" x14ac:dyDescent="0.3">
      <c r="A26" s="35"/>
      <c r="B26" s="36" t="s">
        <v>114</v>
      </c>
      <c r="C26" s="35" t="s">
        <v>207</v>
      </c>
      <c r="D26" s="35"/>
      <c r="E26" s="35"/>
      <c r="F26" s="35"/>
      <c r="G26" s="37">
        <v>1949</v>
      </c>
      <c r="H26" s="71">
        <v>0</v>
      </c>
      <c r="I26" s="38">
        <f>G26*H26</f>
        <v>0</v>
      </c>
      <c r="J26" s="41"/>
    </row>
    <row r="27" spans="1:10" ht="15.75" customHeight="1" x14ac:dyDescent="0.3">
      <c r="A27" s="34" t="s">
        <v>27</v>
      </c>
      <c r="B27" s="28"/>
      <c r="C27" s="29" t="s">
        <v>28</v>
      </c>
      <c r="D27" s="29"/>
      <c r="E27" s="29"/>
      <c r="F27" s="29"/>
      <c r="G27" s="30"/>
      <c r="H27" s="31"/>
      <c r="I27" s="32"/>
      <c r="J27" s="33"/>
    </row>
    <row r="28" spans="1:10" ht="15.75" customHeight="1" x14ac:dyDescent="0.3">
      <c r="A28" s="35"/>
      <c r="B28" s="36" t="s">
        <v>29</v>
      </c>
      <c r="C28" s="35" t="s">
        <v>210</v>
      </c>
      <c r="D28" s="35"/>
      <c r="E28" s="35"/>
      <c r="F28" s="35"/>
      <c r="G28" s="37">
        <v>1549</v>
      </c>
      <c r="H28" s="71">
        <v>0</v>
      </c>
      <c r="I28" s="38">
        <f>G28*H28</f>
        <v>0</v>
      </c>
      <c r="J28" s="41"/>
    </row>
    <row r="29" spans="1:10" ht="15.75" customHeight="1" x14ac:dyDescent="0.3">
      <c r="A29" s="35"/>
      <c r="B29" s="36" t="s">
        <v>13</v>
      </c>
      <c r="C29" s="35" t="s">
        <v>16</v>
      </c>
      <c r="D29" s="35"/>
      <c r="E29" s="35"/>
      <c r="F29" s="35"/>
      <c r="G29" s="37">
        <v>1599</v>
      </c>
      <c r="H29" s="70">
        <v>0</v>
      </c>
      <c r="I29" s="38">
        <f t="shared" ref="I29:I30" si="5">G29*H29</f>
        <v>0</v>
      </c>
      <c r="J29" s="39"/>
    </row>
    <row r="30" spans="1:10" ht="15.75" customHeight="1" x14ac:dyDescent="0.3">
      <c r="A30" s="40"/>
      <c r="B30" s="36" t="s">
        <v>15</v>
      </c>
      <c r="C30" s="35" t="s">
        <v>211</v>
      </c>
      <c r="D30" s="35"/>
      <c r="E30" s="35"/>
      <c r="F30" s="35"/>
      <c r="G30" s="37">
        <v>1699</v>
      </c>
      <c r="H30" s="70">
        <v>0</v>
      </c>
      <c r="I30" s="38">
        <f t="shared" si="5"/>
        <v>0</v>
      </c>
      <c r="J30" s="39"/>
    </row>
    <row r="31" spans="1:10" ht="15.75" customHeight="1" x14ac:dyDescent="0.3">
      <c r="A31" s="35"/>
      <c r="B31" s="36" t="s">
        <v>17</v>
      </c>
      <c r="C31" s="35" t="s">
        <v>212</v>
      </c>
      <c r="D31" s="35"/>
      <c r="E31" s="35"/>
      <c r="F31" s="35"/>
      <c r="G31" s="37">
        <v>1749</v>
      </c>
      <c r="H31" s="71">
        <v>0</v>
      </c>
      <c r="I31" s="38">
        <f>G31*H31</f>
        <v>0</v>
      </c>
      <c r="J31" s="41"/>
    </row>
    <row r="32" spans="1:10" ht="15.75" customHeight="1" x14ac:dyDescent="0.3">
      <c r="A32" s="35"/>
      <c r="B32" s="36" t="s">
        <v>19</v>
      </c>
      <c r="C32" s="35" t="s">
        <v>213</v>
      </c>
      <c r="D32" s="35"/>
      <c r="E32" s="35"/>
      <c r="F32" s="35"/>
      <c r="G32" s="37">
        <v>1899</v>
      </c>
      <c r="H32" s="70">
        <v>0</v>
      </c>
      <c r="I32" s="38">
        <f t="shared" ref="I32" si="6">G32*H32</f>
        <v>0</v>
      </c>
      <c r="J32" s="39"/>
    </row>
    <row r="33" spans="1:10" ht="15.75" customHeight="1" x14ac:dyDescent="0.3">
      <c r="A33" s="34" t="s">
        <v>30</v>
      </c>
      <c r="B33" s="28"/>
      <c r="C33" s="29" t="s">
        <v>31</v>
      </c>
      <c r="D33" s="29"/>
      <c r="E33" s="29"/>
      <c r="F33" s="29"/>
      <c r="G33" s="30"/>
      <c r="H33" s="31"/>
      <c r="I33" s="32"/>
      <c r="J33" s="33"/>
    </row>
    <row r="34" spans="1:10" ht="15.75" customHeight="1" x14ac:dyDescent="0.3">
      <c r="A34" s="35"/>
      <c r="B34" s="36" t="s">
        <v>15</v>
      </c>
      <c r="C34" s="35" t="s">
        <v>208</v>
      </c>
      <c r="D34" s="35"/>
      <c r="E34" s="35"/>
      <c r="F34" s="35"/>
      <c r="G34" s="37">
        <v>1599</v>
      </c>
      <c r="H34" s="71">
        <v>0</v>
      </c>
      <c r="I34" s="38">
        <f>G34*H34</f>
        <v>0</v>
      </c>
      <c r="J34" s="41"/>
    </row>
    <row r="35" spans="1:10" ht="15.75" customHeight="1" x14ac:dyDescent="0.3">
      <c r="A35" s="35"/>
      <c r="B35" s="36" t="s">
        <v>17</v>
      </c>
      <c r="C35" s="35" t="s">
        <v>16</v>
      </c>
      <c r="D35" s="35"/>
      <c r="E35" s="35"/>
      <c r="F35" s="35"/>
      <c r="G35" s="37">
        <v>1649</v>
      </c>
      <c r="H35" s="70">
        <v>0</v>
      </c>
      <c r="I35" s="38">
        <f t="shared" ref="I35:I36" si="7">G35*H35</f>
        <v>0</v>
      </c>
      <c r="J35" s="39"/>
    </row>
    <row r="36" spans="1:10" ht="15.75" customHeight="1" x14ac:dyDescent="0.3">
      <c r="A36" s="40"/>
      <c r="B36" s="36" t="s">
        <v>19</v>
      </c>
      <c r="C36" s="35" t="s">
        <v>216</v>
      </c>
      <c r="D36" s="35"/>
      <c r="E36" s="35"/>
      <c r="F36" s="35"/>
      <c r="G36" s="37">
        <v>1649</v>
      </c>
      <c r="H36" s="70">
        <v>0</v>
      </c>
      <c r="I36" s="38">
        <f t="shared" si="7"/>
        <v>0</v>
      </c>
      <c r="J36" s="39"/>
    </row>
    <row r="37" spans="1:10" ht="15.75" customHeight="1" x14ac:dyDescent="0.3">
      <c r="A37" s="35"/>
      <c r="B37" s="36" t="s">
        <v>32</v>
      </c>
      <c r="C37" s="35" t="s">
        <v>18</v>
      </c>
      <c r="D37" s="35"/>
      <c r="E37" s="35"/>
      <c r="F37" s="35"/>
      <c r="G37" s="37">
        <v>1699</v>
      </c>
      <c r="H37" s="71">
        <v>0</v>
      </c>
      <c r="I37" s="38">
        <f>G37*H37</f>
        <v>0</v>
      </c>
      <c r="J37" s="41"/>
    </row>
    <row r="38" spans="1:10" ht="15.75" customHeight="1" x14ac:dyDescent="0.3">
      <c r="A38" s="35"/>
      <c r="B38" s="36" t="s">
        <v>21</v>
      </c>
      <c r="C38" s="35" t="s">
        <v>217</v>
      </c>
      <c r="D38" s="35"/>
      <c r="E38" s="35"/>
      <c r="F38" s="35"/>
      <c r="G38" s="37">
        <v>1699</v>
      </c>
      <c r="H38" s="70">
        <v>0</v>
      </c>
      <c r="I38" s="38">
        <f t="shared" ref="I38:I39" si="8">G38*H38</f>
        <v>0</v>
      </c>
      <c r="J38" s="39"/>
    </row>
    <row r="39" spans="1:10" ht="15.75" customHeight="1" x14ac:dyDescent="0.3">
      <c r="A39" s="40"/>
      <c r="B39" s="36" t="s">
        <v>33</v>
      </c>
      <c r="C39" s="35" t="s">
        <v>212</v>
      </c>
      <c r="D39" s="35"/>
      <c r="E39" s="35"/>
      <c r="F39" s="35"/>
      <c r="G39" s="37">
        <v>1799</v>
      </c>
      <c r="H39" s="70">
        <v>0</v>
      </c>
      <c r="I39" s="38">
        <f t="shared" si="8"/>
        <v>0</v>
      </c>
      <c r="J39" s="39"/>
    </row>
    <row r="40" spans="1:10" ht="15.75" customHeight="1" x14ac:dyDescent="0.3">
      <c r="A40" s="34" t="s">
        <v>245</v>
      </c>
      <c r="B40" s="28"/>
      <c r="C40" s="29" t="s">
        <v>34</v>
      </c>
      <c r="D40" s="29"/>
      <c r="E40" s="29"/>
      <c r="F40" s="29"/>
      <c r="G40" s="30"/>
      <c r="H40" s="31"/>
      <c r="I40" s="32"/>
      <c r="J40" s="33"/>
    </row>
    <row r="41" spans="1:10" ht="15.75" customHeight="1" x14ac:dyDescent="0.3">
      <c r="A41" s="54" t="s">
        <v>252</v>
      </c>
      <c r="B41" s="36" t="s">
        <v>246</v>
      </c>
      <c r="C41" s="35" t="s">
        <v>250</v>
      </c>
      <c r="D41" s="35"/>
      <c r="E41" s="35"/>
      <c r="F41" s="35"/>
      <c r="G41" s="37">
        <v>2099</v>
      </c>
      <c r="H41" s="71">
        <v>0</v>
      </c>
      <c r="I41" s="38">
        <f>G41*H41</f>
        <v>0</v>
      </c>
      <c r="J41" s="41"/>
    </row>
    <row r="42" spans="1:10" ht="15.75" customHeight="1" x14ac:dyDescent="0.3">
      <c r="A42" s="54" t="s">
        <v>252</v>
      </c>
      <c r="B42" s="36" t="s">
        <v>249</v>
      </c>
      <c r="C42" s="35" t="s">
        <v>214</v>
      </c>
      <c r="D42" s="35"/>
      <c r="E42" s="35"/>
      <c r="F42" s="35"/>
      <c r="G42" s="37">
        <v>2199</v>
      </c>
      <c r="H42" s="70">
        <v>0</v>
      </c>
      <c r="I42" s="38">
        <f t="shared" ref="I42:I43" si="9">G42*H42</f>
        <v>0</v>
      </c>
      <c r="J42" s="39"/>
    </row>
    <row r="43" spans="1:10" ht="15.75" customHeight="1" x14ac:dyDescent="0.3">
      <c r="A43" s="54" t="s">
        <v>252</v>
      </c>
      <c r="B43" s="36" t="s">
        <v>247</v>
      </c>
      <c r="C43" s="35" t="s">
        <v>215</v>
      </c>
      <c r="D43" s="35"/>
      <c r="E43" s="35"/>
      <c r="F43" s="35"/>
      <c r="G43" s="37">
        <v>2299</v>
      </c>
      <c r="H43" s="70">
        <v>0</v>
      </c>
      <c r="I43" s="38">
        <f t="shared" si="9"/>
        <v>0</v>
      </c>
      <c r="J43" s="39"/>
    </row>
    <row r="44" spans="1:10" ht="15.75" customHeight="1" x14ac:dyDescent="0.3">
      <c r="A44" s="54" t="s">
        <v>252</v>
      </c>
      <c r="B44" s="36" t="s">
        <v>248</v>
      </c>
      <c r="C44" s="35" t="s">
        <v>251</v>
      </c>
      <c r="D44" s="35"/>
      <c r="E44" s="35"/>
      <c r="F44" s="35"/>
      <c r="G44" s="37">
        <v>2399</v>
      </c>
      <c r="H44" s="71">
        <v>0</v>
      </c>
      <c r="I44" s="38">
        <f>G44*H44</f>
        <v>0</v>
      </c>
      <c r="J44" s="41"/>
    </row>
    <row r="45" spans="1:10" ht="15.75" customHeight="1" x14ac:dyDescent="0.3">
      <c r="A45" s="54" t="s">
        <v>253</v>
      </c>
      <c r="B45" s="36" t="s">
        <v>246</v>
      </c>
      <c r="C45" s="35" t="s">
        <v>254</v>
      </c>
      <c r="D45" s="35"/>
      <c r="E45" s="35"/>
      <c r="F45" s="35"/>
      <c r="G45" s="37">
        <v>2099</v>
      </c>
      <c r="H45" s="71">
        <v>0</v>
      </c>
      <c r="I45" s="38">
        <f>G45*H45</f>
        <v>0</v>
      </c>
      <c r="J45" s="41"/>
    </row>
    <row r="46" spans="1:10" ht="15.75" customHeight="1" x14ac:dyDescent="0.3">
      <c r="A46" s="54" t="s">
        <v>253</v>
      </c>
      <c r="B46" s="36" t="s">
        <v>249</v>
      </c>
      <c r="C46" s="35" t="s">
        <v>255</v>
      </c>
      <c r="D46" s="35"/>
      <c r="E46" s="35"/>
      <c r="F46" s="35"/>
      <c r="G46" s="37">
        <v>2199</v>
      </c>
      <c r="H46" s="70">
        <v>0</v>
      </c>
      <c r="I46" s="38">
        <f t="shared" ref="I46:I47" si="10">G46*H46</f>
        <v>0</v>
      </c>
      <c r="J46" s="39"/>
    </row>
    <row r="47" spans="1:10" ht="15.75" customHeight="1" x14ac:dyDescent="0.3">
      <c r="A47" s="54" t="s">
        <v>253</v>
      </c>
      <c r="B47" s="36" t="s">
        <v>247</v>
      </c>
      <c r="C47" s="35" t="s">
        <v>256</v>
      </c>
      <c r="D47" s="35"/>
      <c r="E47" s="35"/>
      <c r="F47" s="35"/>
      <c r="G47" s="37">
        <v>2299</v>
      </c>
      <c r="H47" s="70">
        <v>0</v>
      </c>
      <c r="I47" s="38">
        <f t="shared" si="10"/>
        <v>0</v>
      </c>
      <c r="J47" s="39"/>
    </row>
    <row r="48" spans="1:10" ht="15.75" customHeight="1" x14ac:dyDescent="0.3">
      <c r="A48" s="54" t="s">
        <v>253</v>
      </c>
      <c r="B48" s="36" t="s">
        <v>248</v>
      </c>
      <c r="C48" s="35" t="s">
        <v>257</v>
      </c>
      <c r="D48" s="35"/>
      <c r="E48" s="35"/>
      <c r="F48" s="35"/>
      <c r="G48" s="37">
        <v>2399</v>
      </c>
      <c r="H48" s="71">
        <v>0</v>
      </c>
      <c r="I48" s="38">
        <f>G48*H48</f>
        <v>0</v>
      </c>
      <c r="J48" s="41"/>
    </row>
    <row r="49" spans="1:10" ht="15.75" customHeight="1" x14ac:dyDescent="0.3">
      <c r="A49" s="34" t="s">
        <v>35</v>
      </c>
      <c r="B49" s="28"/>
      <c r="C49" s="29" t="s">
        <v>36</v>
      </c>
      <c r="D49" s="29"/>
      <c r="E49" s="29"/>
      <c r="F49" s="29"/>
      <c r="G49" s="30"/>
      <c r="H49" s="31"/>
      <c r="I49" s="32"/>
      <c r="J49" s="33"/>
    </row>
    <row r="50" spans="1:10" ht="15.75" customHeight="1" x14ac:dyDescent="0.3">
      <c r="A50" s="35"/>
      <c r="B50" s="36" t="s">
        <v>37</v>
      </c>
      <c r="C50" s="35" t="s">
        <v>209</v>
      </c>
      <c r="D50" s="35"/>
      <c r="E50" s="35"/>
      <c r="F50" s="35"/>
      <c r="G50" s="91">
        <v>1599</v>
      </c>
      <c r="H50" s="71">
        <v>0</v>
      </c>
      <c r="I50" s="38">
        <f>G50*H50</f>
        <v>0</v>
      </c>
      <c r="J50" s="41"/>
    </row>
    <row r="51" spans="1:10" ht="15.75" customHeight="1" x14ac:dyDescent="0.3">
      <c r="A51" s="35"/>
      <c r="B51" s="36" t="s">
        <v>38</v>
      </c>
      <c r="C51" s="35" t="s">
        <v>16</v>
      </c>
      <c r="D51" s="35"/>
      <c r="E51" s="35"/>
      <c r="F51" s="35"/>
      <c r="G51" s="91">
        <v>1649</v>
      </c>
      <c r="H51" s="70">
        <v>0</v>
      </c>
      <c r="I51" s="38">
        <f t="shared" ref="I51:I52" si="11">G51*H51</f>
        <v>0</v>
      </c>
      <c r="J51" s="39"/>
    </row>
    <row r="52" spans="1:10" ht="15.75" customHeight="1" x14ac:dyDescent="0.3">
      <c r="A52" s="40"/>
      <c r="B52" s="36" t="s">
        <v>39</v>
      </c>
      <c r="C52" s="35" t="s">
        <v>195</v>
      </c>
      <c r="D52" s="35"/>
      <c r="E52" s="35"/>
      <c r="F52" s="35"/>
      <c r="G52" s="91">
        <v>1699</v>
      </c>
      <c r="H52" s="70">
        <v>0</v>
      </c>
      <c r="I52" s="38">
        <f t="shared" si="11"/>
        <v>0</v>
      </c>
      <c r="J52" s="39"/>
    </row>
    <row r="53" spans="1:10" ht="15.75" customHeight="1" x14ac:dyDescent="0.3">
      <c r="A53" s="34" t="s">
        <v>40</v>
      </c>
      <c r="B53" s="28"/>
      <c r="C53" s="29" t="s">
        <v>41</v>
      </c>
      <c r="D53" s="29"/>
      <c r="E53" s="29"/>
      <c r="F53" s="29"/>
      <c r="G53" s="30"/>
      <c r="H53" s="31"/>
      <c r="I53" s="32"/>
      <c r="J53" s="33"/>
    </row>
    <row r="54" spans="1:10" ht="15.75" customHeight="1" x14ac:dyDescent="0.3">
      <c r="A54" s="35"/>
      <c r="B54" s="36" t="s">
        <v>42</v>
      </c>
      <c r="C54" s="35" t="s">
        <v>218</v>
      </c>
      <c r="D54" s="35"/>
      <c r="E54" s="35"/>
      <c r="F54" s="35"/>
      <c r="G54" s="37">
        <v>1299</v>
      </c>
      <c r="H54" s="71">
        <v>0</v>
      </c>
      <c r="I54" s="38">
        <f>G54*H54</f>
        <v>0</v>
      </c>
      <c r="J54" s="41"/>
    </row>
    <row r="55" spans="1:10" ht="15.75" customHeight="1" x14ac:dyDescent="0.3">
      <c r="A55" s="40"/>
      <c r="B55" s="36" t="s">
        <v>29</v>
      </c>
      <c r="C55" s="35" t="s">
        <v>219</v>
      </c>
      <c r="D55" s="35"/>
      <c r="E55" s="35"/>
      <c r="F55" s="35"/>
      <c r="G55" s="37">
        <v>1299</v>
      </c>
      <c r="H55" s="70">
        <v>0</v>
      </c>
      <c r="I55" s="38">
        <f t="shared" ref="I55" si="12">G55*H55</f>
        <v>0</v>
      </c>
      <c r="J55" s="39"/>
    </row>
    <row r="56" spans="1:10" ht="15.75" customHeight="1" x14ac:dyDescent="0.3">
      <c r="A56" s="35"/>
      <c r="B56" s="36" t="s">
        <v>13</v>
      </c>
      <c r="C56" s="35" t="s">
        <v>14</v>
      </c>
      <c r="D56" s="35"/>
      <c r="E56" s="35"/>
      <c r="F56" s="35"/>
      <c r="G56" s="37">
        <v>1299</v>
      </c>
      <c r="H56" s="70">
        <v>0</v>
      </c>
      <c r="I56" s="38">
        <f t="shared" ref="I56" si="13">G56*H56</f>
        <v>0</v>
      </c>
      <c r="J56" s="39"/>
    </row>
    <row r="57" spans="1:10" ht="15.75" customHeight="1" x14ac:dyDescent="0.3">
      <c r="A57" s="34" t="s">
        <v>220</v>
      </c>
      <c r="B57" s="28"/>
      <c r="C57" s="29" t="s">
        <v>43</v>
      </c>
      <c r="D57" s="29"/>
      <c r="E57" s="29"/>
      <c r="F57" s="29"/>
      <c r="G57" s="30"/>
      <c r="H57" s="31"/>
      <c r="I57" s="32"/>
      <c r="J57" s="33"/>
    </row>
    <row r="58" spans="1:10" ht="15.75" customHeight="1" x14ac:dyDescent="0.3">
      <c r="A58" s="35"/>
      <c r="B58" s="36" t="s">
        <v>21</v>
      </c>
      <c r="C58" s="35" t="s">
        <v>208</v>
      </c>
      <c r="D58" s="35"/>
      <c r="E58" s="35"/>
      <c r="F58" s="35"/>
      <c r="G58" s="37">
        <v>1649</v>
      </c>
      <c r="H58" s="71">
        <v>0</v>
      </c>
      <c r="I58" s="38">
        <f>G58*H58</f>
        <v>0</v>
      </c>
      <c r="J58" s="41"/>
    </row>
    <row r="59" spans="1:10" ht="15.75" customHeight="1" x14ac:dyDescent="0.3">
      <c r="A59" s="35"/>
      <c r="B59" s="36" t="s">
        <v>38</v>
      </c>
      <c r="C59" s="35" t="s">
        <v>16</v>
      </c>
      <c r="D59" s="35"/>
      <c r="E59" s="35"/>
      <c r="F59" s="35"/>
      <c r="G59" s="37">
        <v>1699</v>
      </c>
      <c r="H59" s="70">
        <v>0</v>
      </c>
      <c r="I59" s="38">
        <f t="shared" ref="I59" si="14">G59*H59</f>
        <v>0</v>
      </c>
      <c r="J59" s="39"/>
    </row>
    <row r="60" spans="1:10" ht="15.75" customHeight="1" x14ac:dyDescent="0.3">
      <c r="A60" s="34" t="s">
        <v>221</v>
      </c>
      <c r="B60" s="28"/>
      <c r="C60" s="29" t="s">
        <v>43</v>
      </c>
      <c r="D60" s="29"/>
      <c r="E60" s="29"/>
      <c r="F60" s="29"/>
      <c r="G60" s="30"/>
      <c r="H60" s="31"/>
      <c r="I60" s="32"/>
      <c r="J60" s="33"/>
    </row>
    <row r="61" spans="1:10" ht="15.75" customHeight="1" x14ac:dyDescent="0.3">
      <c r="A61" s="35"/>
      <c r="B61" s="36" t="s">
        <v>222</v>
      </c>
      <c r="C61" s="35" t="s">
        <v>223</v>
      </c>
      <c r="D61" s="35"/>
      <c r="E61" s="35"/>
      <c r="F61" s="35"/>
      <c r="G61" s="37">
        <v>1399</v>
      </c>
      <c r="H61" s="71">
        <v>0</v>
      </c>
      <c r="I61" s="38">
        <f>G61*H61</f>
        <v>0</v>
      </c>
      <c r="J61" s="41"/>
    </row>
    <row r="62" spans="1:10" ht="15.75" customHeight="1" x14ac:dyDescent="0.3">
      <c r="A62" s="40"/>
      <c r="B62" s="36" t="s">
        <v>224</v>
      </c>
      <c r="C62" s="35" t="s">
        <v>225</v>
      </c>
      <c r="D62" s="35"/>
      <c r="E62" s="35"/>
      <c r="F62" s="35"/>
      <c r="G62" s="37">
        <v>1399</v>
      </c>
      <c r="H62" s="70">
        <v>0</v>
      </c>
      <c r="I62" s="38">
        <f t="shared" ref="I62:I63" si="15">G62*H62</f>
        <v>0</v>
      </c>
      <c r="J62" s="39"/>
    </row>
    <row r="63" spans="1:10" ht="15.75" customHeight="1" x14ac:dyDescent="0.3">
      <c r="A63" s="35"/>
      <c r="B63" s="36" t="s">
        <v>42</v>
      </c>
      <c r="C63" s="35" t="s">
        <v>226</v>
      </c>
      <c r="D63" s="35"/>
      <c r="E63" s="35"/>
      <c r="F63" s="35"/>
      <c r="G63" s="37">
        <v>1399</v>
      </c>
      <c r="H63" s="70">
        <v>0</v>
      </c>
      <c r="I63" s="38">
        <f t="shared" si="15"/>
        <v>0</v>
      </c>
      <c r="J63" s="39"/>
    </row>
    <row r="64" spans="1:10" ht="15.75" customHeight="1" x14ac:dyDescent="0.3">
      <c r="A64" s="34" t="s">
        <v>44</v>
      </c>
      <c r="B64" s="28"/>
      <c r="C64" s="29" t="s">
        <v>45</v>
      </c>
      <c r="D64" s="29"/>
      <c r="E64" s="29"/>
      <c r="F64" s="29"/>
      <c r="G64" s="30"/>
      <c r="H64" s="31"/>
      <c r="I64" s="32"/>
      <c r="J64" s="33"/>
    </row>
    <row r="65" spans="1:10" ht="15.75" customHeight="1" x14ac:dyDescent="0.3">
      <c r="A65" s="35"/>
      <c r="B65" s="36" t="s">
        <v>46</v>
      </c>
      <c r="C65" s="35" t="s">
        <v>227</v>
      </c>
      <c r="D65" s="35"/>
      <c r="E65" s="35"/>
      <c r="F65" s="35"/>
      <c r="G65" s="37">
        <v>1299</v>
      </c>
      <c r="H65" s="71">
        <v>0</v>
      </c>
      <c r="I65" s="38">
        <f>G65*H65</f>
        <v>0</v>
      </c>
      <c r="J65" s="41"/>
    </row>
    <row r="66" spans="1:10" ht="15.75" customHeight="1" x14ac:dyDescent="0.3">
      <c r="A66" s="40"/>
      <c r="B66" s="36" t="s">
        <v>29</v>
      </c>
      <c r="C66" s="35" t="s">
        <v>228</v>
      </c>
      <c r="D66" s="35"/>
      <c r="E66" s="35"/>
      <c r="F66" s="35"/>
      <c r="G66" s="37">
        <v>1299</v>
      </c>
      <c r="H66" s="70">
        <v>0</v>
      </c>
      <c r="I66" s="38">
        <f t="shared" ref="I66" si="16">G66*H66</f>
        <v>0</v>
      </c>
      <c r="J66" s="39"/>
    </row>
    <row r="67" spans="1:10" ht="15.75" customHeight="1" x14ac:dyDescent="0.3">
      <c r="A67" s="35"/>
      <c r="B67" s="36" t="s">
        <v>15</v>
      </c>
      <c r="C67" s="35" t="s">
        <v>229</v>
      </c>
      <c r="D67" s="35"/>
      <c r="E67" s="35"/>
      <c r="F67" s="35"/>
      <c r="G67" s="37">
        <v>1299</v>
      </c>
      <c r="H67" s="70">
        <v>0</v>
      </c>
      <c r="I67" s="38">
        <f t="shared" ref="I67:I68" si="17">G67*H67</f>
        <v>0</v>
      </c>
      <c r="J67" s="39"/>
    </row>
    <row r="68" spans="1:10" ht="15.75" customHeight="1" x14ac:dyDescent="0.3">
      <c r="A68" s="35"/>
      <c r="B68" s="36" t="s">
        <v>19</v>
      </c>
      <c r="C68" s="35" t="s">
        <v>230</v>
      </c>
      <c r="D68" s="35"/>
      <c r="E68" s="35"/>
      <c r="F68" s="35"/>
      <c r="G68" s="37">
        <v>1299</v>
      </c>
      <c r="H68" s="70">
        <v>0</v>
      </c>
      <c r="I68" s="38">
        <f t="shared" si="17"/>
        <v>0</v>
      </c>
      <c r="J68" s="39"/>
    </row>
    <row r="69" spans="1:10" ht="15.75" customHeight="1" x14ac:dyDescent="0.3">
      <c r="A69" s="34" t="s">
        <v>231</v>
      </c>
      <c r="B69" s="28"/>
      <c r="C69" s="29" t="s">
        <v>232</v>
      </c>
      <c r="D69" s="29"/>
      <c r="E69" s="29"/>
      <c r="F69" s="29"/>
      <c r="G69" s="30"/>
      <c r="H69" s="31"/>
      <c r="I69" s="32"/>
      <c r="J69" s="33"/>
    </row>
    <row r="70" spans="1:10" ht="15.75" customHeight="1" x14ac:dyDescent="0.3">
      <c r="A70" s="35"/>
      <c r="B70" s="36" t="s">
        <v>13</v>
      </c>
      <c r="C70" s="35" t="s">
        <v>229</v>
      </c>
      <c r="D70" s="35"/>
      <c r="E70" s="35"/>
      <c r="F70" s="35"/>
      <c r="G70" s="37">
        <v>1349</v>
      </c>
      <c r="H70" s="71">
        <v>0</v>
      </c>
      <c r="I70" s="38">
        <f>G70*H70</f>
        <v>0</v>
      </c>
      <c r="J70" s="41"/>
    </row>
    <row r="71" spans="1:10" ht="15.75" customHeight="1" x14ac:dyDescent="0.3">
      <c r="A71" s="40"/>
      <c r="B71" s="36" t="s">
        <v>19</v>
      </c>
      <c r="C71" s="35" t="s">
        <v>209</v>
      </c>
      <c r="D71" s="35"/>
      <c r="E71" s="35"/>
      <c r="F71" s="35"/>
      <c r="G71" s="37">
        <v>1349</v>
      </c>
      <c r="H71" s="70">
        <v>0</v>
      </c>
      <c r="I71" s="38">
        <f t="shared" ref="I71" si="18">G71*H71</f>
        <v>0</v>
      </c>
      <c r="J71" s="39"/>
    </row>
    <row r="72" spans="1:10" ht="15.75" customHeight="1" x14ac:dyDescent="0.3">
      <c r="A72" s="21" t="s">
        <v>47</v>
      </c>
      <c r="B72" s="22"/>
      <c r="C72" s="21"/>
      <c r="D72" s="21"/>
      <c r="E72" s="21"/>
      <c r="F72" s="21"/>
      <c r="G72" s="23"/>
      <c r="H72" s="24"/>
      <c r="I72" s="25"/>
      <c r="J72" s="26"/>
    </row>
    <row r="73" spans="1:10" ht="15.75" customHeight="1" x14ac:dyDescent="0.3">
      <c r="A73" s="27" t="s">
        <v>10</v>
      </c>
      <c r="B73" s="28"/>
      <c r="C73" s="27"/>
      <c r="D73" s="29"/>
      <c r="E73" s="29"/>
      <c r="F73" s="29"/>
      <c r="G73" s="30"/>
      <c r="H73" s="31"/>
      <c r="I73" s="32"/>
      <c r="J73" s="33"/>
    </row>
    <row r="74" spans="1:10" ht="15.75" customHeight="1" x14ac:dyDescent="0.3">
      <c r="A74" s="34" t="s">
        <v>48</v>
      </c>
      <c r="B74" s="28"/>
      <c r="C74" s="29" t="s">
        <v>49</v>
      </c>
      <c r="D74" s="29"/>
      <c r="E74" s="29"/>
      <c r="F74" s="29"/>
      <c r="G74" s="30"/>
      <c r="H74" s="31"/>
      <c r="I74" s="32"/>
      <c r="J74" s="33"/>
    </row>
    <row r="75" spans="1:10" ht="15.75" customHeight="1" x14ac:dyDescent="0.3">
      <c r="A75" s="35"/>
      <c r="B75" s="36" t="s">
        <v>243</v>
      </c>
      <c r="C75" s="35" t="s">
        <v>244</v>
      </c>
      <c r="D75" s="35"/>
      <c r="E75" s="35"/>
      <c r="F75" s="35"/>
      <c r="G75" s="37">
        <v>1199</v>
      </c>
      <c r="H75" s="71">
        <v>0</v>
      </c>
      <c r="I75" s="38">
        <f>G75*H75</f>
        <v>0</v>
      </c>
      <c r="J75" s="41"/>
    </row>
    <row r="76" spans="1:10" ht="15.75" customHeight="1" x14ac:dyDescent="0.3">
      <c r="A76" s="35"/>
      <c r="B76" s="36" t="s">
        <v>50</v>
      </c>
      <c r="C76" s="35" t="s">
        <v>238</v>
      </c>
      <c r="D76" s="35"/>
      <c r="E76" s="35"/>
      <c r="F76" s="35"/>
      <c r="G76" s="37">
        <v>1199</v>
      </c>
      <c r="H76" s="71">
        <v>0</v>
      </c>
      <c r="I76" s="38">
        <f>G76*H76</f>
        <v>0</v>
      </c>
      <c r="J76" s="41"/>
    </row>
    <row r="77" spans="1:10" ht="15.75" customHeight="1" x14ac:dyDescent="0.3">
      <c r="A77" s="35"/>
      <c r="B77" s="36" t="s">
        <v>51</v>
      </c>
      <c r="C77" s="35" t="s">
        <v>239</v>
      </c>
      <c r="D77" s="35"/>
      <c r="E77" s="35"/>
      <c r="F77" s="35"/>
      <c r="G77" s="37">
        <v>1199</v>
      </c>
      <c r="H77" s="70">
        <v>0</v>
      </c>
      <c r="I77" s="38">
        <f t="shared" ref="I77" si="19">G77*H77</f>
        <v>0</v>
      </c>
      <c r="J77" s="39"/>
    </row>
    <row r="78" spans="1:10" ht="15.75" customHeight="1" x14ac:dyDescent="0.3">
      <c r="A78" s="34" t="s">
        <v>52</v>
      </c>
      <c r="B78" s="28"/>
      <c r="C78" s="29" t="s">
        <v>53</v>
      </c>
      <c r="D78" s="29"/>
      <c r="E78" s="29"/>
      <c r="F78" s="29"/>
      <c r="G78" s="30"/>
      <c r="H78" s="31"/>
      <c r="I78" s="32"/>
      <c r="J78" s="33"/>
    </row>
    <row r="79" spans="1:10" ht="15.75" customHeight="1" x14ac:dyDescent="0.3">
      <c r="A79" s="35"/>
      <c r="B79" s="36" t="s">
        <v>54</v>
      </c>
      <c r="C79" s="35" t="s">
        <v>233</v>
      </c>
      <c r="D79" s="35"/>
      <c r="E79" s="35"/>
      <c r="F79" s="35"/>
      <c r="G79" s="37">
        <v>1149</v>
      </c>
      <c r="H79" s="71">
        <v>0</v>
      </c>
      <c r="I79" s="38">
        <f>G79*H79</f>
        <v>0</v>
      </c>
      <c r="J79" s="41"/>
    </row>
    <row r="80" spans="1:10" ht="15.75" customHeight="1" x14ac:dyDescent="0.3">
      <c r="A80" s="35"/>
      <c r="B80" s="36" t="s">
        <v>55</v>
      </c>
      <c r="C80" s="35" t="s">
        <v>234</v>
      </c>
      <c r="D80" s="35"/>
      <c r="E80" s="35"/>
      <c r="F80" s="35"/>
      <c r="G80" s="37">
        <v>1149</v>
      </c>
      <c r="H80" s="70">
        <v>0</v>
      </c>
      <c r="I80" s="38">
        <f t="shared" ref="I80:I81" si="20">G80*H80</f>
        <v>0</v>
      </c>
      <c r="J80" s="39"/>
    </row>
    <row r="81" spans="1:10" ht="15.75" customHeight="1" x14ac:dyDescent="0.3">
      <c r="A81" s="40"/>
      <c r="B81" s="36" t="s">
        <v>51</v>
      </c>
      <c r="C81" s="35" t="s">
        <v>235</v>
      </c>
      <c r="D81" s="35"/>
      <c r="E81" s="35"/>
      <c r="F81" s="35"/>
      <c r="G81" s="37">
        <v>1149</v>
      </c>
      <c r="H81" s="70">
        <v>0</v>
      </c>
      <c r="I81" s="38">
        <f t="shared" si="20"/>
        <v>0</v>
      </c>
      <c r="J81" s="39"/>
    </row>
    <row r="82" spans="1:10" ht="15.75" customHeight="1" x14ac:dyDescent="0.3">
      <c r="A82" s="35"/>
      <c r="B82" s="36" t="s">
        <v>56</v>
      </c>
      <c r="C82" s="35" t="s">
        <v>236</v>
      </c>
      <c r="D82" s="35"/>
      <c r="E82" s="35"/>
      <c r="F82" s="35"/>
      <c r="G82" s="37">
        <v>1149</v>
      </c>
      <c r="H82" s="71">
        <v>0</v>
      </c>
      <c r="I82" s="38">
        <f>G82*H82</f>
        <v>0</v>
      </c>
      <c r="J82" s="41"/>
    </row>
    <row r="83" spans="1:10" ht="15.75" customHeight="1" x14ac:dyDescent="0.3">
      <c r="A83" s="35"/>
      <c r="B83" s="36" t="s">
        <v>29</v>
      </c>
      <c r="C83" s="35" t="s">
        <v>237</v>
      </c>
      <c r="D83" s="35"/>
      <c r="E83" s="35"/>
      <c r="F83" s="35"/>
      <c r="G83" s="37">
        <v>1149</v>
      </c>
      <c r="H83" s="70">
        <v>0</v>
      </c>
      <c r="I83" s="38">
        <f t="shared" ref="I83" si="21">G83*H83</f>
        <v>0</v>
      </c>
      <c r="J83" s="39"/>
    </row>
    <row r="84" spans="1:10" ht="15.75" customHeight="1" x14ac:dyDescent="0.3">
      <c r="A84" s="34" t="s">
        <v>240</v>
      </c>
      <c r="B84" s="28"/>
      <c r="C84" s="29" t="s">
        <v>241</v>
      </c>
      <c r="D84" s="29"/>
      <c r="E84" s="29"/>
      <c r="F84" s="29"/>
      <c r="G84" s="30"/>
      <c r="H84" s="31"/>
      <c r="I84" s="32"/>
      <c r="J84" s="33"/>
    </row>
    <row r="85" spans="1:10" ht="15.75" customHeight="1" x14ac:dyDescent="0.3">
      <c r="A85" s="35"/>
      <c r="B85" s="36" t="s">
        <v>224</v>
      </c>
      <c r="C85" s="35" t="s">
        <v>242</v>
      </c>
      <c r="D85" s="35"/>
      <c r="E85" s="35"/>
      <c r="F85" s="35"/>
      <c r="G85" s="37">
        <v>949</v>
      </c>
      <c r="H85" s="71">
        <v>0</v>
      </c>
      <c r="I85" s="38">
        <f>G85*H85</f>
        <v>0</v>
      </c>
      <c r="J85" s="41"/>
    </row>
    <row r="86" spans="1:10" ht="15.75" customHeight="1" x14ac:dyDescent="0.3">
      <c r="A86" s="21" t="s">
        <v>185</v>
      </c>
      <c r="B86" s="22"/>
      <c r="C86" s="21"/>
      <c r="D86" s="21"/>
      <c r="E86" s="21"/>
      <c r="F86" s="21"/>
      <c r="G86" s="23"/>
      <c r="H86" s="24"/>
      <c r="I86" s="25"/>
      <c r="J86" s="26"/>
    </row>
    <row r="87" spans="1:10" ht="15.75" customHeight="1" x14ac:dyDescent="0.3">
      <c r="A87" s="34" t="s">
        <v>57</v>
      </c>
      <c r="B87" s="28"/>
      <c r="C87" s="27" t="s">
        <v>58</v>
      </c>
      <c r="D87" s="29"/>
      <c r="E87" s="29"/>
      <c r="F87" s="29"/>
      <c r="G87" s="30"/>
      <c r="H87" s="31"/>
      <c r="I87" s="32"/>
      <c r="J87" s="33"/>
    </row>
    <row r="88" spans="1:10" ht="15.75" customHeight="1" x14ac:dyDescent="0.3">
      <c r="A88" s="34" t="s">
        <v>59</v>
      </c>
      <c r="B88" s="28"/>
      <c r="C88" s="29" t="s">
        <v>60</v>
      </c>
      <c r="D88" s="29"/>
      <c r="E88" s="29"/>
      <c r="F88" s="29"/>
      <c r="G88" s="30"/>
      <c r="H88" s="31"/>
      <c r="I88" s="32"/>
      <c r="J88" s="33"/>
    </row>
    <row r="89" spans="1:10" ht="15.75" customHeight="1" x14ac:dyDescent="0.3">
      <c r="A89" s="35"/>
      <c r="B89" s="36" t="s">
        <v>23</v>
      </c>
      <c r="C89" s="35" t="s">
        <v>61</v>
      </c>
      <c r="D89" s="35"/>
      <c r="E89" s="35"/>
      <c r="F89" s="35"/>
      <c r="G89" s="37">
        <v>1275</v>
      </c>
      <c r="H89" s="71">
        <v>0</v>
      </c>
      <c r="I89" s="38">
        <f>G89*H89</f>
        <v>0</v>
      </c>
      <c r="J89" s="41"/>
    </row>
    <row r="90" spans="1:10" ht="15.75" customHeight="1" x14ac:dyDescent="0.3">
      <c r="A90" s="35"/>
      <c r="B90" s="36" t="s">
        <v>38</v>
      </c>
      <c r="C90" s="35" t="s">
        <v>62</v>
      </c>
      <c r="D90" s="35"/>
      <c r="E90" s="35"/>
      <c r="F90" s="35"/>
      <c r="G90" s="37">
        <v>1275</v>
      </c>
      <c r="H90" s="70">
        <v>0</v>
      </c>
      <c r="I90" s="38">
        <f t="shared" ref="I90" si="22">G90*H90</f>
        <v>0</v>
      </c>
      <c r="J90" s="39"/>
    </row>
    <row r="91" spans="1:10" ht="15.75" customHeight="1" x14ac:dyDescent="0.3">
      <c r="A91" s="34" t="s">
        <v>63</v>
      </c>
      <c r="B91" s="28"/>
      <c r="C91" s="29" t="s">
        <v>60</v>
      </c>
      <c r="D91" s="29"/>
      <c r="E91" s="29"/>
      <c r="F91" s="29"/>
      <c r="G91" s="29"/>
      <c r="H91" s="31"/>
      <c r="I91" s="32"/>
      <c r="J91" s="33"/>
    </row>
    <row r="92" spans="1:10" ht="15.75" customHeight="1" x14ac:dyDescent="0.3">
      <c r="A92" s="35"/>
      <c r="B92" s="36" t="s">
        <v>21</v>
      </c>
      <c r="C92" s="35" t="s">
        <v>64</v>
      </c>
      <c r="D92" s="35"/>
      <c r="E92" s="35"/>
      <c r="F92" s="35"/>
      <c r="G92" s="37">
        <v>1275</v>
      </c>
      <c r="H92" s="71">
        <v>0</v>
      </c>
      <c r="I92" s="38">
        <f>G92*H92</f>
        <v>0</v>
      </c>
      <c r="J92" s="41"/>
    </row>
    <row r="93" spans="1:10" ht="15.75" customHeight="1" x14ac:dyDescent="0.3">
      <c r="A93" s="35"/>
      <c r="B93" s="36" t="s">
        <v>33</v>
      </c>
      <c r="C93" s="35" t="s">
        <v>65</v>
      </c>
      <c r="D93" s="35"/>
      <c r="E93" s="35"/>
      <c r="F93" s="35"/>
      <c r="G93" s="37">
        <v>1275</v>
      </c>
      <c r="H93" s="70">
        <v>0</v>
      </c>
      <c r="I93" s="38">
        <f t="shared" ref="I93:I94" si="23">G93*H93</f>
        <v>0</v>
      </c>
      <c r="J93" s="39"/>
    </row>
    <row r="94" spans="1:10" ht="15.75" customHeight="1" x14ac:dyDescent="0.3">
      <c r="A94" s="35"/>
      <c r="B94" s="36" t="s">
        <v>66</v>
      </c>
      <c r="C94" s="35" t="s">
        <v>67</v>
      </c>
      <c r="D94" s="35"/>
      <c r="E94" s="35"/>
      <c r="F94" s="35"/>
      <c r="G94" s="37">
        <v>1275</v>
      </c>
      <c r="H94" s="70">
        <v>0</v>
      </c>
      <c r="I94" s="38">
        <f t="shared" si="23"/>
        <v>0</v>
      </c>
      <c r="J94" s="39"/>
    </row>
    <row r="95" spans="1:10" ht="15.75" customHeight="1" x14ac:dyDescent="0.3">
      <c r="A95" s="34" t="s">
        <v>68</v>
      </c>
      <c r="B95" s="28"/>
      <c r="C95" s="29" t="s">
        <v>60</v>
      </c>
      <c r="D95" s="29"/>
      <c r="E95" s="29"/>
      <c r="F95" s="29"/>
      <c r="G95" s="30"/>
      <c r="H95" s="31"/>
      <c r="I95" s="32"/>
      <c r="J95" s="33"/>
    </row>
    <row r="96" spans="1:10" ht="15.75" customHeight="1" x14ac:dyDescent="0.3">
      <c r="A96" s="35"/>
      <c r="B96" s="36" t="s">
        <v>37</v>
      </c>
      <c r="C96" s="35" t="s">
        <v>69</v>
      </c>
      <c r="D96" s="35"/>
      <c r="E96" s="35"/>
      <c r="F96" s="35"/>
      <c r="G96" s="37">
        <v>1275</v>
      </c>
      <c r="H96" s="71">
        <v>0</v>
      </c>
      <c r="I96" s="38">
        <f>G96*H96</f>
        <v>0</v>
      </c>
      <c r="J96" s="41"/>
    </row>
    <row r="97" spans="1:10" ht="15.75" customHeight="1" x14ac:dyDescent="0.3">
      <c r="A97" s="35"/>
      <c r="B97" s="36" t="s">
        <v>33</v>
      </c>
      <c r="C97" s="35" t="s">
        <v>70</v>
      </c>
      <c r="D97" s="35"/>
      <c r="E97" s="35"/>
      <c r="F97" s="35"/>
      <c r="G97" s="37">
        <v>1275</v>
      </c>
      <c r="H97" s="70">
        <v>0</v>
      </c>
      <c r="I97" s="38">
        <f t="shared" ref="I97:I98" si="24">G97*H97</f>
        <v>0</v>
      </c>
      <c r="J97" s="39"/>
    </row>
    <row r="98" spans="1:10" ht="15.75" customHeight="1" x14ac:dyDescent="0.3">
      <c r="A98" s="35"/>
      <c r="B98" s="36" t="s">
        <v>23</v>
      </c>
      <c r="C98" s="35" t="s">
        <v>71</v>
      </c>
      <c r="D98" s="35"/>
      <c r="E98" s="35"/>
      <c r="F98" s="35"/>
      <c r="G98" s="37">
        <v>1275</v>
      </c>
      <c r="H98" s="70">
        <v>0</v>
      </c>
      <c r="I98" s="38">
        <f t="shared" si="24"/>
        <v>0</v>
      </c>
      <c r="J98" s="39"/>
    </row>
    <row r="99" spans="1:10" ht="15.75" customHeight="1" x14ac:dyDescent="0.3">
      <c r="A99" s="34" t="s">
        <v>72</v>
      </c>
      <c r="B99" s="28"/>
      <c r="C99" s="27" t="s">
        <v>73</v>
      </c>
      <c r="D99" s="29"/>
      <c r="E99" s="29"/>
      <c r="F99" s="29"/>
      <c r="G99" s="30"/>
      <c r="H99" s="31"/>
      <c r="I99" s="32"/>
      <c r="J99" s="33"/>
    </row>
    <row r="100" spans="1:10" ht="15.75" customHeight="1" x14ac:dyDescent="0.3">
      <c r="A100" s="34" t="s">
        <v>74</v>
      </c>
      <c r="B100" s="28"/>
      <c r="C100" s="29" t="s">
        <v>75</v>
      </c>
      <c r="D100" s="29"/>
      <c r="E100" s="29"/>
      <c r="F100" s="29"/>
      <c r="G100" s="30"/>
      <c r="H100" s="31"/>
      <c r="I100" s="32"/>
      <c r="J100" s="33"/>
    </row>
    <row r="101" spans="1:10" ht="15.75" customHeight="1" x14ac:dyDescent="0.3">
      <c r="A101" s="35"/>
      <c r="B101" s="36" t="s">
        <v>21</v>
      </c>
      <c r="C101" s="35" t="s">
        <v>76</v>
      </c>
      <c r="D101" s="35"/>
      <c r="E101" s="35"/>
      <c r="F101" s="35"/>
      <c r="G101" s="37">
        <v>1299</v>
      </c>
      <c r="H101" s="71">
        <v>0</v>
      </c>
      <c r="I101" s="38">
        <f>G101*H101</f>
        <v>0</v>
      </c>
      <c r="J101" s="41"/>
    </row>
    <row r="102" spans="1:10" ht="15.75" customHeight="1" x14ac:dyDescent="0.3">
      <c r="A102" s="35"/>
      <c r="B102" s="36" t="s">
        <v>33</v>
      </c>
      <c r="C102" s="35" t="s">
        <v>77</v>
      </c>
      <c r="D102" s="35"/>
      <c r="E102" s="35"/>
      <c r="F102" s="35"/>
      <c r="G102" s="37">
        <v>1299</v>
      </c>
      <c r="H102" s="70">
        <v>0</v>
      </c>
      <c r="I102" s="38">
        <f t="shared" ref="I102:I103" si="25">G102*H102</f>
        <v>0</v>
      </c>
      <c r="J102" s="39"/>
    </row>
    <row r="103" spans="1:10" ht="15.75" customHeight="1" x14ac:dyDescent="0.3">
      <c r="A103" s="35"/>
      <c r="B103" s="36" t="s">
        <v>66</v>
      </c>
      <c r="C103" s="35" t="s">
        <v>78</v>
      </c>
      <c r="D103" s="35"/>
      <c r="E103" s="35"/>
      <c r="F103" s="35"/>
      <c r="G103" s="37">
        <v>1299</v>
      </c>
      <c r="H103" s="70">
        <v>0</v>
      </c>
      <c r="I103" s="38">
        <f t="shared" si="25"/>
        <v>0</v>
      </c>
      <c r="J103" s="39"/>
    </row>
    <row r="104" spans="1:10" ht="15.75" customHeight="1" x14ac:dyDescent="0.3">
      <c r="A104" s="34" t="s">
        <v>79</v>
      </c>
      <c r="B104" s="28"/>
      <c r="C104" s="29" t="s">
        <v>80</v>
      </c>
      <c r="D104" s="29"/>
      <c r="E104" s="29"/>
      <c r="F104" s="29"/>
      <c r="G104" s="30"/>
      <c r="H104" s="31"/>
      <c r="I104" s="32"/>
      <c r="J104" s="33"/>
    </row>
    <row r="105" spans="1:10" ht="15.75" customHeight="1" x14ac:dyDescent="0.3">
      <c r="A105" s="35"/>
      <c r="B105" s="36" t="s">
        <v>23</v>
      </c>
      <c r="C105" s="35" t="s">
        <v>81</v>
      </c>
      <c r="D105" s="35"/>
      <c r="E105" s="35"/>
      <c r="F105" s="35"/>
      <c r="G105" s="37">
        <v>1299</v>
      </c>
      <c r="H105" s="71">
        <v>0</v>
      </c>
      <c r="I105" s="38">
        <f>G105*H105</f>
        <v>0</v>
      </c>
      <c r="J105" s="41"/>
    </row>
    <row r="106" spans="1:10" ht="15.75" customHeight="1" x14ac:dyDescent="0.3">
      <c r="A106" s="35"/>
      <c r="B106" s="36" t="s">
        <v>38</v>
      </c>
      <c r="C106" s="35" t="s">
        <v>82</v>
      </c>
      <c r="D106" s="35"/>
      <c r="E106" s="35"/>
      <c r="F106" s="35"/>
      <c r="G106" s="37">
        <v>1299</v>
      </c>
      <c r="H106" s="70">
        <v>0</v>
      </c>
      <c r="I106" s="38">
        <f t="shared" ref="I106:I107" si="26">G106*H106</f>
        <v>0</v>
      </c>
      <c r="J106" s="39"/>
    </row>
    <row r="107" spans="1:10" ht="15.75" customHeight="1" x14ac:dyDescent="0.3">
      <c r="A107" s="35"/>
      <c r="B107" s="36" t="s">
        <v>25</v>
      </c>
      <c r="C107" s="35" t="s">
        <v>83</v>
      </c>
      <c r="D107" s="35"/>
      <c r="E107" s="35"/>
      <c r="F107" s="35"/>
      <c r="G107" s="37">
        <v>1299</v>
      </c>
      <c r="H107" s="70">
        <v>0</v>
      </c>
      <c r="I107" s="38">
        <f t="shared" si="26"/>
        <v>0</v>
      </c>
      <c r="J107" s="39"/>
    </row>
    <row r="108" spans="1:10" ht="15.75" customHeight="1" x14ac:dyDescent="0.3">
      <c r="A108" s="34" t="s">
        <v>84</v>
      </c>
      <c r="B108" s="28"/>
      <c r="C108" s="29" t="s">
        <v>85</v>
      </c>
      <c r="D108" s="29"/>
      <c r="E108" s="29"/>
      <c r="F108" s="29"/>
      <c r="G108" s="30"/>
      <c r="H108" s="31"/>
      <c r="I108" s="32"/>
      <c r="J108" s="33"/>
    </row>
    <row r="109" spans="1:10" ht="15.75" customHeight="1" x14ac:dyDescent="0.3">
      <c r="A109" s="35"/>
      <c r="B109" s="36" t="s">
        <v>38</v>
      </c>
      <c r="C109" s="35" t="s">
        <v>86</v>
      </c>
      <c r="D109" s="35"/>
      <c r="E109" s="35"/>
      <c r="F109" s="35"/>
      <c r="G109" s="37">
        <v>1299</v>
      </c>
      <c r="H109" s="71">
        <v>0</v>
      </c>
      <c r="I109" s="38">
        <f>G109*H109</f>
        <v>0</v>
      </c>
      <c r="J109" s="41"/>
    </row>
    <row r="110" spans="1:10" ht="15.75" customHeight="1" x14ac:dyDescent="0.3">
      <c r="A110" s="35"/>
      <c r="B110" s="36" t="s">
        <v>25</v>
      </c>
      <c r="C110" s="35" t="s">
        <v>87</v>
      </c>
      <c r="D110" s="35"/>
      <c r="E110" s="35"/>
      <c r="F110" s="35"/>
      <c r="G110" s="37">
        <v>1299</v>
      </c>
      <c r="H110" s="70">
        <v>0</v>
      </c>
      <c r="I110" s="38">
        <f t="shared" ref="I110:I111" si="27">G110*H110</f>
        <v>0</v>
      </c>
      <c r="J110" s="39"/>
    </row>
    <row r="111" spans="1:10" ht="15.75" customHeight="1" x14ac:dyDescent="0.3">
      <c r="A111" s="35"/>
      <c r="B111" s="36" t="s">
        <v>39</v>
      </c>
      <c r="C111" s="35" t="s">
        <v>88</v>
      </c>
      <c r="D111" s="35"/>
      <c r="E111" s="35"/>
      <c r="F111" s="35"/>
      <c r="G111" s="37">
        <v>1299</v>
      </c>
      <c r="H111" s="70">
        <v>0</v>
      </c>
      <c r="I111" s="38">
        <f t="shared" si="27"/>
        <v>0</v>
      </c>
      <c r="J111" s="39"/>
    </row>
    <row r="112" spans="1:10" ht="15.75" customHeight="1" x14ac:dyDescent="0.3">
      <c r="A112" s="34" t="s">
        <v>89</v>
      </c>
      <c r="B112" s="28"/>
      <c r="C112" s="29" t="s">
        <v>90</v>
      </c>
      <c r="D112" s="29"/>
      <c r="E112" s="29"/>
      <c r="F112" s="29"/>
      <c r="G112" s="30"/>
      <c r="H112" s="31"/>
      <c r="I112" s="32"/>
      <c r="J112" s="33"/>
    </row>
    <row r="113" spans="1:10" ht="15.75" customHeight="1" x14ac:dyDescent="0.3">
      <c r="A113" s="35"/>
      <c r="B113" s="36" t="s">
        <v>32</v>
      </c>
      <c r="C113" s="35" t="s">
        <v>91</v>
      </c>
      <c r="D113" s="35"/>
      <c r="E113" s="35"/>
      <c r="F113" s="35"/>
      <c r="G113" s="37">
        <v>1299</v>
      </c>
      <c r="H113" s="71">
        <v>0</v>
      </c>
      <c r="I113" s="38">
        <f>G113*H113</f>
        <v>0</v>
      </c>
      <c r="J113" s="41"/>
    </row>
    <row r="114" spans="1:10" ht="15.75" customHeight="1" x14ac:dyDescent="0.3">
      <c r="A114" s="35"/>
      <c r="B114" s="36" t="s">
        <v>21</v>
      </c>
      <c r="C114" s="35" t="s">
        <v>92</v>
      </c>
      <c r="D114" s="35"/>
      <c r="E114" s="35"/>
      <c r="F114" s="35"/>
      <c r="G114" s="37">
        <v>1299</v>
      </c>
      <c r="H114" s="70">
        <v>0</v>
      </c>
      <c r="I114" s="38">
        <f t="shared" ref="I114:I117" si="28">G114*H114</f>
        <v>0</v>
      </c>
      <c r="J114" s="39"/>
    </row>
    <row r="115" spans="1:10" ht="15.75" customHeight="1" x14ac:dyDescent="0.3">
      <c r="A115" s="35"/>
      <c r="B115" s="36" t="s">
        <v>37</v>
      </c>
      <c r="C115" s="35" t="s">
        <v>93</v>
      </c>
      <c r="D115" s="35"/>
      <c r="E115" s="35"/>
      <c r="F115" s="35"/>
      <c r="G115" s="37">
        <v>1299</v>
      </c>
      <c r="H115" s="70">
        <v>0</v>
      </c>
      <c r="I115" s="38">
        <f t="shared" si="28"/>
        <v>0</v>
      </c>
      <c r="J115" s="39"/>
    </row>
    <row r="116" spans="1:10" ht="15.75" customHeight="1" x14ac:dyDescent="0.3">
      <c r="A116" s="35"/>
      <c r="B116" s="36" t="s">
        <v>33</v>
      </c>
      <c r="C116" s="35" t="s">
        <v>94</v>
      </c>
      <c r="D116" s="35"/>
      <c r="E116" s="35"/>
      <c r="F116" s="35"/>
      <c r="G116" s="37">
        <v>1299</v>
      </c>
      <c r="H116" s="70">
        <v>0</v>
      </c>
      <c r="I116" s="38">
        <f t="shared" si="28"/>
        <v>0</v>
      </c>
      <c r="J116" s="39"/>
    </row>
    <row r="117" spans="1:10" ht="15.75" customHeight="1" x14ac:dyDescent="0.3">
      <c r="A117" s="35"/>
      <c r="B117" s="36" t="s">
        <v>23</v>
      </c>
      <c r="C117" s="35" t="s">
        <v>95</v>
      </c>
      <c r="D117" s="35"/>
      <c r="E117" s="35"/>
      <c r="F117" s="35"/>
      <c r="G117" s="37">
        <v>1299</v>
      </c>
      <c r="H117" s="70">
        <v>0</v>
      </c>
      <c r="I117" s="38">
        <f t="shared" si="28"/>
        <v>0</v>
      </c>
      <c r="J117" s="39"/>
    </row>
    <row r="118" spans="1:10" ht="15.75" customHeight="1" x14ac:dyDescent="0.3">
      <c r="A118" s="34" t="s">
        <v>96</v>
      </c>
      <c r="B118" s="28"/>
      <c r="C118" s="29" t="s">
        <v>97</v>
      </c>
      <c r="D118" s="29"/>
      <c r="E118" s="29"/>
      <c r="F118" s="29"/>
      <c r="G118" s="30"/>
      <c r="H118" s="31"/>
      <c r="I118" s="32"/>
      <c r="J118" s="33"/>
    </row>
    <row r="119" spans="1:10" ht="15.75" customHeight="1" x14ac:dyDescent="0.3">
      <c r="A119" s="35"/>
      <c r="B119" s="36" t="s">
        <v>17</v>
      </c>
      <c r="C119" s="35" t="s">
        <v>98</v>
      </c>
      <c r="D119" s="35"/>
      <c r="E119" s="35"/>
      <c r="F119" s="35"/>
      <c r="G119" s="37">
        <v>1299</v>
      </c>
      <c r="H119" s="71">
        <v>0</v>
      </c>
      <c r="I119" s="38">
        <f>G119*H119</f>
        <v>0</v>
      </c>
      <c r="J119" s="41"/>
    </row>
    <row r="120" spans="1:10" ht="15.75" customHeight="1" x14ac:dyDescent="0.3">
      <c r="A120" s="35"/>
      <c r="B120" s="36" t="s">
        <v>32</v>
      </c>
      <c r="C120" s="35" t="s">
        <v>99</v>
      </c>
      <c r="D120" s="35"/>
      <c r="E120" s="35"/>
      <c r="F120" s="35"/>
      <c r="G120" s="37">
        <v>1299</v>
      </c>
      <c r="H120" s="70">
        <v>0</v>
      </c>
      <c r="I120" s="38">
        <f t="shared" ref="I120:I121" si="29">G120*H120</f>
        <v>0</v>
      </c>
      <c r="J120" s="39"/>
    </row>
    <row r="121" spans="1:10" ht="15.75" customHeight="1" x14ac:dyDescent="0.3">
      <c r="A121" s="35"/>
      <c r="B121" s="36" t="s">
        <v>37</v>
      </c>
      <c r="C121" s="35" t="s">
        <v>100</v>
      </c>
      <c r="D121" s="35"/>
      <c r="E121" s="35"/>
      <c r="F121" s="35"/>
      <c r="G121" s="37">
        <v>1299</v>
      </c>
      <c r="H121" s="70">
        <v>0</v>
      </c>
      <c r="I121" s="38">
        <f t="shared" si="29"/>
        <v>0</v>
      </c>
      <c r="J121" s="39"/>
    </row>
    <row r="122" spans="1:10" ht="15.75" customHeight="1" x14ac:dyDescent="0.3">
      <c r="A122" s="34" t="s">
        <v>101</v>
      </c>
      <c r="B122" s="28"/>
      <c r="C122" s="29" t="s">
        <v>102</v>
      </c>
      <c r="D122" s="29"/>
      <c r="E122" s="29"/>
      <c r="F122" s="29"/>
      <c r="G122" s="30"/>
      <c r="H122" s="31"/>
      <c r="I122" s="32"/>
      <c r="J122" s="33"/>
    </row>
    <row r="123" spans="1:10" ht="15.75" customHeight="1" x14ac:dyDescent="0.3">
      <c r="A123" s="35"/>
      <c r="B123" s="36" t="s">
        <v>21</v>
      </c>
      <c r="C123" s="35" t="s">
        <v>103</v>
      </c>
      <c r="D123" s="35"/>
      <c r="E123" s="35"/>
      <c r="F123" s="35"/>
      <c r="G123" s="37">
        <v>1299</v>
      </c>
      <c r="H123" s="71">
        <v>0</v>
      </c>
      <c r="I123" s="38">
        <f>G123*H123</f>
        <v>0</v>
      </c>
      <c r="J123" s="41"/>
    </row>
    <row r="124" spans="1:10" ht="15.75" customHeight="1" x14ac:dyDescent="0.3">
      <c r="A124" s="35"/>
      <c r="B124" s="36" t="s">
        <v>37</v>
      </c>
      <c r="C124" s="35" t="s">
        <v>104</v>
      </c>
      <c r="D124" s="35"/>
      <c r="E124" s="35"/>
      <c r="F124" s="35"/>
      <c r="G124" s="37">
        <v>1299</v>
      </c>
      <c r="H124" s="70">
        <v>0</v>
      </c>
      <c r="I124" s="38">
        <f t="shared" ref="I124:I128" si="30">G124*H124</f>
        <v>0</v>
      </c>
      <c r="J124" s="39"/>
    </row>
    <row r="125" spans="1:10" ht="15.75" customHeight="1" x14ac:dyDescent="0.3">
      <c r="A125" s="35"/>
      <c r="B125" s="36" t="s">
        <v>33</v>
      </c>
      <c r="C125" s="35" t="s">
        <v>105</v>
      </c>
      <c r="D125" s="35"/>
      <c r="E125" s="35"/>
      <c r="F125" s="35"/>
      <c r="G125" s="37">
        <v>1299</v>
      </c>
      <c r="H125" s="70">
        <v>0</v>
      </c>
      <c r="I125" s="38">
        <f t="shared" si="30"/>
        <v>0</v>
      </c>
      <c r="J125" s="39"/>
    </row>
    <row r="126" spans="1:10" ht="15.75" customHeight="1" x14ac:dyDescent="0.3">
      <c r="A126" s="35"/>
      <c r="B126" s="36" t="s">
        <v>23</v>
      </c>
      <c r="C126" s="35" t="s">
        <v>106</v>
      </c>
      <c r="D126" s="35"/>
      <c r="E126" s="35"/>
      <c r="F126" s="35"/>
      <c r="G126" s="37">
        <v>1299</v>
      </c>
      <c r="H126" s="70">
        <v>0</v>
      </c>
      <c r="I126" s="38">
        <f t="shared" si="30"/>
        <v>0</v>
      </c>
      <c r="J126" s="39"/>
    </row>
    <row r="127" spans="1:10" ht="15.75" customHeight="1" x14ac:dyDescent="0.3">
      <c r="A127" s="35"/>
      <c r="B127" s="36" t="s">
        <v>66</v>
      </c>
      <c r="C127" s="35" t="s">
        <v>107</v>
      </c>
      <c r="D127" s="35"/>
      <c r="E127" s="35"/>
      <c r="F127" s="35"/>
      <c r="G127" s="37">
        <v>1299</v>
      </c>
      <c r="H127" s="70">
        <v>0</v>
      </c>
      <c r="I127" s="38">
        <f t="shared" si="30"/>
        <v>0</v>
      </c>
      <c r="J127" s="39"/>
    </row>
    <row r="128" spans="1:10" ht="15.75" customHeight="1" x14ac:dyDescent="0.3">
      <c r="A128" s="35"/>
      <c r="B128" s="36" t="s">
        <v>38</v>
      </c>
      <c r="C128" s="35" t="s">
        <v>108</v>
      </c>
      <c r="D128" s="35"/>
      <c r="E128" s="35"/>
      <c r="F128" s="35"/>
      <c r="G128" s="37">
        <v>1299</v>
      </c>
      <c r="H128" s="70">
        <v>0</v>
      </c>
      <c r="I128" s="38">
        <f t="shared" si="30"/>
        <v>0</v>
      </c>
      <c r="J128" s="39"/>
    </row>
    <row r="129" spans="1:10" ht="15.75" customHeight="1" x14ac:dyDescent="0.3">
      <c r="A129" s="34" t="s">
        <v>109</v>
      </c>
      <c r="B129" s="28"/>
      <c r="C129" s="29" t="s">
        <v>110</v>
      </c>
      <c r="D129" s="29"/>
      <c r="E129" s="29"/>
      <c r="F129" s="29"/>
      <c r="G129" s="30"/>
      <c r="H129" s="31"/>
      <c r="I129" s="32"/>
      <c r="J129" s="33"/>
    </row>
    <row r="130" spans="1:10" ht="15.75" customHeight="1" x14ac:dyDescent="0.3">
      <c r="A130" s="35"/>
      <c r="B130" s="36" t="s">
        <v>66</v>
      </c>
      <c r="C130" s="35" t="s">
        <v>111</v>
      </c>
      <c r="D130" s="35"/>
      <c r="E130" s="35"/>
      <c r="F130" s="35"/>
      <c r="G130" s="37">
        <v>1299</v>
      </c>
      <c r="H130" s="71">
        <v>0</v>
      </c>
      <c r="I130" s="38">
        <f>G130*H130</f>
        <v>0</v>
      </c>
      <c r="J130" s="41"/>
    </row>
    <row r="131" spans="1:10" ht="15.75" customHeight="1" x14ac:dyDescent="0.3">
      <c r="A131" s="35"/>
      <c r="B131" s="36" t="s">
        <v>112</v>
      </c>
      <c r="C131" s="35" t="s">
        <v>113</v>
      </c>
      <c r="D131" s="35"/>
      <c r="E131" s="35"/>
      <c r="F131" s="35"/>
      <c r="G131" s="37">
        <v>1299</v>
      </c>
      <c r="H131" s="70">
        <v>0</v>
      </c>
      <c r="I131" s="38">
        <f t="shared" ref="I131:I134" si="31">G131*H131</f>
        <v>0</v>
      </c>
      <c r="J131" s="39"/>
    </row>
    <row r="132" spans="1:10" ht="15.75" customHeight="1" x14ac:dyDescent="0.3">
      <c r="A132" s="35"/>
      <c r="B132" s="36" t="s">
        <v>114</v>
      </c>
      <c r="C132" s="35" t="s">
        <v>115</v>
      </c>
      <c r="D132" s="35"/>
      <c r="E132" s="35"/>
      <c r="F132" s="35"/>
      <c r="G132" s="37">
        <v>1299</v>
      </c>
      <c r="H132" s="70">
        <v>0</v>
      </c>
      <c r="I132" s="38">
        <f t="shared" si="31"/>
        <v>0</v>
      </c>
      <c r="J132" s="39"/>
    </row>
    <row r="133" spans="1:10" ht="15.75" customHeight="1" x14ac:dyDescent="0.3">
      <c r="A133" s="35"/>
      <c r="B133" s="36" t="s">
        <v>116</v>
      </c>
      <c r="C133" s="35" t="s">
        <v>117</v>
      </c>
      <c r="D133" s="35"/>
      <c r="E133" s="35"/>
      <c r="F133" s="35"/>
      <c r="G133" s="37">
        <v>1299</v>
      </c>
      <c r="H133" s="70">
        <v>0</v>
      </c>
      <c r="I133" s="38">
        <f t="shared" si="31"/>
        <v>0</v>
      </c>
      <c r="J133" s="39"/>
    </row>
    <row r="134" spans="1:10" ht="15.75" customHeight="1" x14ac:dyDescent="0.3">
      <c r="A134" s="35"/>
      <c r="B134" s="36" t="s">
        <v>118</v>
      </c>
      <c r="C134" s="35" t="s">
        <v>119</v>
      </c>
      <c r="D134" s="35"/>
      <c r="E134" s="35"/>
      <c r="F134" s="35"/>
      <c r="G134" s="37">
        <v>1299</v>
      </c>
      <c r="H134" s="70">
        <v>0</v>
      </c>
      <c r="I134" s="38">
        <f t="shared" si="31"/>
        <v>0</v>
      </c>
      <c r="J134" s="39"/>
    </row>
    <row r="135" spans="1:10" ht="15.75" customHeight="1" x14ac:dyDescent="0.3">
      <c r="A135" s="34" t="s">
        <v>120</v>
      </c>
      <c r="B135" s="28"/>
      <c r="C135" s="29" t="s">
        <v>121</v>
      </c>
      <c r="D135" s="29"/>
      <c r="E135" s="29"/>
      <c r="F135" s="29"/>
      <c r="G135" s="30"/>
      <c r="H135" s="31"/>
      <c r="I135" s="32"/>
      <c r="J135" s="33"/>
    </row>
    <row r="136" spans="1:10" ht="15.75" customHeight="1" x14ac:dyDescent="0.3">
      <c r="A136" s="35"/>
      <c r="B136" s="36" t="s">
        <v>21</v>
      </c>
      <c r="C136" s="35" t="s">
        <v>122</v>
      </c>
      <c r="D136" s="35"/>
      <c r="E136" s="35"/>
      <c r="F136" s="35"/>
      <c r="G136" s="37">
        <v>1299</v>
      </c>
      <c r="H136" s="71">
        <v>0</v>
      </c>
      <c r="I136" s="38">
        <f>G136*H136</f>
        <v>0</v>
      </c>
      <c r="J136" s="41"/>
    </row>
    <row r="137" spans="1:10" ht="15.75" customHeight="1" x14ac:dyDescent="0.3">
      <c r="A137" s="35"/>
      <c r="B137" s="36" t="s">
        <v>37</v>
      </c>
      <c r="C137" s="35" t="s">
        <v>123</v>
      </c>
      <c r="D137" s="35"/>
      <c r="E137" s="35"/>
      <c r="F137" s="35"/>
      <c r="G137" s="37">
        <v>1299</v>
      </c>
      <c r="H137" s="70">
        <v>0</v>
      </c>
      <c r="I137" s="38">
        <f t="shared" ref="I137:I141" si="32">G137*H137</f>
        <v>0</v>
      </c>
      <c r="J137" s="39"/>
    </row>
    <row r="138" spans="1:10" ht="15.75" customHeight="1" x14ac:dyDescent="0.3">
      <c r="A138" s="35"/>
      <c r="B138" s="36" t="s">
        <v>33</v>
      </c>
      <c r="C138" s="35" t="s">
        <v>124</v>
      </c>
      <c r="D138" s="35"/>
      <c r="E138" s="35"/>
      <c r="F138" s="35"/>
      <c r="G138" s="37">
        <v>1299</v>
      </c>
      <c r="H138" s="70">
        <v>0</v>
      </c>
      <c r="I138" s="38">
        <f t="shared" si="32"/>
        <v>0</v>
      </c>
      <c r="J138" s="39"/>
    </row>
    <row r="139" spans="1:10" ht="15.75" customHeight="1" x14ac:dyDescent="0.3">
      <c r="A139" s="35"/>
      <c r="B139" s="36" t="s">
        <v>23</v>
      </c>
      <c r="C139" s="35" t="s">
        <v>125</v>
      </c>
      <c r="D139" s="35"/>
      <c r="E139" s="35"/>
      <c r="F139" s="35"/>
      <c r="G139" s="37">
        <v>1299</v>
      </c>
      <c r="H139" s="70">
        <v>0</v>
      </c>
      <c r="I139" s="38">
        <f t="shared" si="32"/>
        <v>0</v>
      </c>
      <c r="J139" s="39"/>
    </row>
    <row r="140" spans="1:10" ht="15.75" customHeight="1" x14ac:dyDescent="0.3">
      <c r="A140" s="35"/>
      <c r="B140" s="36" t="s">
        <v>66</v>
      </c>
      <c r="C140" s="35" t="s">
        <v>126</v>
      </c>
      <c r="D140" s="35"/>
      <c r="E140" s="35"/>
      <c r="F140" s="35"/>
      <c r="G140" s="37">
        <v>1299</v>
      </c>
      <c r="H140" s="70">
        <v>0</v>
      </c>
      <c r="I140" s="38">
        <f t="shared" si="32"/>
        <v>0</v>
      </c>
      <c r="J140" s="39"/>
    </row>
    <row r="141" spans="1:10" ht="15.75" customHeight="1" x14ac:dyDescent="0.3">
      <c r="A141" s="35"/>
      <c r="B141" s="36" t="s">
        <v>38</v>
      </c>
      <c r="C141" s="35" t="s">
        <v>127</v>
      </c>
      <c r="D141" s="35"/>
      <c r="E141" s="35"/>
      <c r="F141" s="35"/>
      <c r="G141" s="37">
        <v>1299</v>
      </c>
      <c r="H141" s="70">
        <v>0</v>
      </c>
      <c r="I141" s="38">
        <f t="shared" si="32"/>
        <v>0</v>
      </c>
      <c r="J141" s="39"/>
    </row>
    <row r="142" spans="1:10" ht="15.75" customHeight="1" x14ac:dyDescent="0.3">
      <c r="A142" s="21" t="s">
        <v>128</v>
      </c>
      <c r="B142" s="22"/>
      <c r="C142" s="21"/>
      <c r="D142" s="21"/>
      <c r="E142" s="21"/>
      <c r="F142" s="21"/>
      <c r="G142" s="23"/>
      <c r="H142" s="24"/>
      <c r="I142" s="25"/>
      <c r="J142" s="26"/>
    </row>
    <row r="143" spans="1:10" ht="15.75" customHeight="1" x14ac:dyDescent="0.3">
      <c r="A143" s="34" t="s">
        <v>129</v>
      </c>
      <c r="B143" s="28" t="s">
        <v>130</v>
      </c>
      <c r="C143" s="29" t="s">
        <v>131</v>
      </c>
      <c r="D143" s="29"/>
      <c r="E143" s="29"/>
      <c r="F143" s="29" t="s">
        <v>132</v>
      </c>
      <c r="G143" s="30"/>
      <c r="H143" s="31"/>
      <c r="I143" s="32"/>
      <c r="J143" s="33"/>
    </row>
    <row r="144" spans="1:10" ht="15.75" customHeight="1" x14ac:dyDescent="0.3">
      <c r="A144" s="35" t="s">
        <v>133</v>
      </c>
      <c r="B144" s="36" t="s">
        <v>134</v>
      </c>
      <c r="C144" s="35" t="s">
        <v>135</v>
      </c>
      <c r="D144" s="35"/>
      <c r="E144" s="35"/>
      <c r="F144" s="35"/>
      <c r="G144" s="37">
        <v>50</v>
      </c>
      <c r="H144" s="71">
        <v>0</v>
      </c>
      <c r="I144" s="38">
        <f>G144*H144</f>
        <v>0</v>
      </c>
      <c r="J144" s="41"/>
    </row>
    <row r="145" spans="1:10" ht="15.75" customHeight="1" x14ac:dyDescent="0.3">
      <c r="A145" s="35" t="s">
        <v>136</v>
      </c>
      <c r="B145" s="36" t="s">
        <v>134</v>
      </c>
      <c r="C145" s="35" t="s">
        <v>137</v>
      </c>
      <c r="D145" s="35"/>
      <c r="E145" s="35"/>
      <c r="F145" s="35"/>
      <c r="G145" s="37">
        <v>250</v>
      </c>
      <c r="H145" s="70">
        <v>0</v>
      </c>
      <c r="I145" s="38">
        <f t="shared" ref="I145" si="33">G145*H145</f>
        <v>0</v>
      </c>
      <c r="J145" s="39"/>
    </row>
    <row r="146" spans="1:10" ht="15.75" customHeight="1" x14ac:dyDescent="0.3">
      <c r="A146" s="35" t="s">
        <v>138</v>
      </c>
      <c r="B146" s="36" t="s">
        <v>134</v>
      </c>
      <c r="C146" s="35" t="s">
        <v>139</v>
      </c>
      <c r="D146" s="35"/>
      <c r="E146" s="35"/>
      <c r="F146" s="35"/>
      <c r="G146" s="37">
        <v>100</v>
      </c>
      <c r="H146" s="71">
        <v>0</v>
      </c>
      <c r="I146" s="38">
        <f>G146*H146</f>
        <v>0</v>
      </c>
      <c r="J146" s="41"/>
    </row>
    <row r="147" spans="1:10" ht="15.75" customHeight="1" x14ac:dyDescent="0.3">
      <c r="A147" s="35" t="s">
        <v>140</v>
      </c>
      <c r="B147" s="43" t="s">
        <v>141</v>
      </c>
      <c r="C147" s="35" t="s">
        <v>142</v>
      </c>
      <c r="D147" s="35"/>
      <c r="E147" s="35"/>
      <c r="F147" s="72"/>
      <c r="G147" s="37">
        <v>50</v>
      </c>
      <c r="H147" s="71">
        <v>0</v>
      </c>
      <c r="I147" s="38">
        <f>G147*H147</f>
        <v>0</v>
      </c>
      <c r="J147" s="41"/>
    </row>
    <row r="148" spans="1:10" ht="15.75" customHeight="1" x14ac:dyDescent="0.3">
      <c r="A148" s="35" t="s">
        <v>143</v>
      </c>
      <c r="B148" s="43" t="s">
        <v>141</v>
      </c>
      <c r="C148" s="35" t="s">
        <v>142</v>
      </c>
      <c r="D148" s="35"/>
      <c r="E148" s="35"/>
      <c r="F148" s="72"/>
      <c r="G148" s="37">
        <v>50</v>
      </c>
      <c r="H148" s="71">
        <v>0</v>
      </c>
      <c r="I148" s="38">
        <f>G148*H148</f>
        <v>0</v>
      </c>
      <c r="J148" s="41"/>
    </row>
    <row r="149" spans="1:10" s="20" customFormat="1" ht="27" customHeight="1" x14ac:dyDescent="0.25">
      <c r="A149" s="44" t="s">
        <v>144</v>
      </c>
      <c r="B149" s="43" t="s">
        <v>141</v>
      </c>
      <c r="C149" s="45" t="s">
        <v>145</v>
      </c>
      <c r="D149" s="45"/>
      <c r="E149" s="45"/>
      <c r="F149" s="73"/>
      <c r="G149" s="37">
        <v>100</v>
      </c>
      <c r="H149" s="74">
        <v>0</v>
      </c>
      <c r="I149" s="46">
        <f t="shared" ref="I149" si="34">G149*H149</f>
        <v>0</v>
      </c>
      <c r="J149" s="47"/>
    </row>
    <row r="150" spans="1:10" ht="15.75" customHeight="1" x14ac:dyDescent="0.3">
      <c r="A150" s="35" t="s">
        <v>146</v>
      </c>
      <c r="B150" s="43" t="s">
        <v>141</v>
      </c>
      <c r="C150" s="35" t="s">
        <v>147</v>
      </c>
      <c r="D150" s="35"/>
      <c r="E150" s="35"/>
      <c r="F150" s="72"/>
      <c r="G150" s="37">
        <v>150</v>
      </c>
      <c r="H150" s="71">
        <v>0</v>
      </c>
      <c r="I150" s="38">
        <f>G150*H150</f>
        <v>0</v>
      </c>
      <c r="J150" s="41"/>
    </row>
    <row r="151" spans="1:10" s="20" customFormat="1" ht="27" customHeight="1" x14ac:dyDescent="0.25">
      <c r="A151" s="44" t="s">
        <v>148</v>
      </c>
      <c r="B151" s="43" t="s">
        <v>141</v>
      </c>
      <c r="C151" s="45" t="s">
        <v>149</v>
      </c>
      <c r="D151" s="45"/>
      <c r="E151" s="45"/>
      <c r="F151" s="73"/>
      <c r="G151" s="37">
        <v>100</v>
      </c>
      <c r="H151" s="74">
        <v>0</v>
      </c>
      <c r="I151" s="46">
        <f>G151*H151</f>
        <v>0</v>
      </c>
      <c r="J151" s="47"/>
    </row>
    <row r="152" spans="1:10" ht="15.75" customHeight="1" x14ac:dyDescent="0.3">
      <c r="A152" s="35" t="s">
        <v>150</v>
      </c>
      <c r="B152" s="43" t="s">
        <v>141</v>
      </c>
      <c r="C152" s="45" t="s">
        <v>151</v>
      </c>
      <c r="D152" s="35"/>
      <c r="E152" s="35"/>
      <c r="F152" s="72"/>
      <c r="G152" s="37">
        <v>200</v>
      </c>
      <c r="H152" s="70">
        <v>0</v>
      </c>
      <c r="I152" s="38">
        <f t="shared" ref="I152" si="35">G152*H152</f>
        <v>0</v>
      </c>
      <c r="J152" s="39"/>
    </row>
    <row r="153" spans="1:10" ht="15.75" customHeight="1" x14ac:dyDescent="0.3">
      <c r="A153" s="35" t="s">
        <v>152</v>
      </c>
      <c r="B153" s="36" t="s">
        <v>153</v>
      </c>
      <c r="C153" s="35" t="s">
        <v>154</v>
      </c>
      <c r="D153" s="35"/>
      <c r="E153" s="35"/>
      <c r="F153" s="35"/>
      <c r="G153" s="37">
        <v>50</v>
      </c>
      <c r="H153" s="71">
        <v>0</v>
      </c>
      <c r="I153" s="38">
        <f>G153*H153</f>
        <v>0</v>
      </c>
      <c r="J153" s="41"/>
    </row>
    <row r="154" spans="1:10" ht="15.75" customHeight="1" x14ac:dyDescent="0.3">
      <c r="A154" s="21" t="s">
        <v>155</v>
      </c>
      <c r="B154" s="22"/>
      <c r="C154" s="21"/>
      <c r="D154" s="21"/>
      <c r="E154" s="21"/>
      <c r="F154" s="21"/>
      <c r="G154" s="23"/>
      <c r="H154" s="24"/>
      <c r="I154" s="25"/>
      <c r="J154" s="26"/>
    </row>
    <row r="155" spans="1:10" ht="15.75" customHeight="1" x14ac:dyDescent="0.3">
      <c r="A155" s="34" t="s">
        <v>129</v>
      </c>
      <c r="B155" s="28" t="s">
        <v>156</v>
      </c>
      <c r="C155" s="29" t="s">
        <v>131</v>
      </c>
      <c r="D155" s="29"/>
      <c r="E155" s="29"/>
      <c r="F155" s="29"/>
      <c r="G155" s="30"/>
      <c r="H155" s="31"/>
      <c r="I155" s="32"/>
      <c r="J155" s="33"/>
    </row>
    <row r="156" spans="1:10" ht="15.75" customHeight="1" x14ac:dyDescent="0.3">
      <c r="A156" s="35" t="s">
        <v>157</v>
      </c>
      <c r="B156" s="36" t="s">
        <v>158</v>
      </c>
      <c r="C156" s="35" t="s">
        <v>159</v>
      </c>
      <c r="D156" s="35"/>
      <c r="E156" s="35"/>
      <c r="F156" s="35"/>
      <c r="G156" s="37">
        <v>31</v>
      </c>
      <c r="H156" s="71">
        <v>0</v>
      </c>
      <c r="I156" s="38">
        <f>G156*H156</f>
        <v>0</v>
      </c>
      <c r="J156" s="41"/>
    </row>
    <row r="157" spans="1:10" ht="15.75" customHeight="1" x14ac:dyDescent="0.3">
      <c r="A157" s="35" t="s">
        <v>160</v>
      </c>
      <c r="B157" s="36" t="s">
        <v>158</v>
      </c>
      <c r="C157" s="35" t="s">
        <v>159</v>
      </c>
      <c r="D157" s="35"/>
      <c r="E157" s="35"/>
      <c r="F157" s="35"/>
      <c r="G157" s="37">
        <v>50</v>
      </c>
      <c r="H157" s="70">
        <v>0</v>
      </c>
      <c r="I157" s="38">
        <f t="shared" ref="I157" si="36">G157*H157</f>
        <v>0</v>
      </c>
      <c r="J157" s="39"/>
    </row>
    <row r="158" spans="1:10" ht="15.75" customHeight="1" x14ac:dyDescent="0.3">
      <c r="A158" s="35" t="s">
        <v>161</v>
      </c>
      <c r="B158" s="36" t="s">
        <v>158</v>
      </c>
      <c r="C158" s="35" t="s">
        <v>159</v>
      </c>
      <c r="D158" s="35"/>
      <c r="E158" s="35"/>
      <c r="F158" s="35"/>
      <c r="G158" s="37">
        <v>75</v>
      </c>
      <c r="H158" s="71">
        <v>0</v>
      </c>
      <c r="I158" s="38">
        <f>G158*H158</f>
        <v>0</v>
      </c>
      <c r="J158" s="41"/>
    </row>
    <row r="159" spans="1:10" ht="15.75" customHeight="1" x14ac:dyDescent="0.3">
      <c r="A159" s="35" t="s">
        <v>162</v>
      </c>
      <c r="B159" s="36" t="s">
        <v>158</v>
      </c>
      <c r="C159" s="35" t="s">
        <v>163</v>
      </c>
      <c r="D159" s="35"/>
      <c r="E159" s="35"/>
      <c r="F159" s="35"/>
      <c r="G159" s="37">
        <v>50</v>
      </c>
      <c r="H159" s="71">
        <v>0</v>
      </c>
      <c r="I159" s="38">
        <f>G159*H159</f>
        <v>0</v>
      </c>
      <c r="J159" s="41"/>
    </row>
    <row r="160" spans="1:10" ht="15.75" customHeight="1" x14ac:dyDescent="0.3">
      <c r="A160" s="35" t="s">
        <v>164</v>
      </c>
      <c r="B160" s="36" t="s">
        <v>158</v>
      </c>
      <c r="C160" s="35" t="s">
        <v>142</v>
      </c>
      <c r="D160" s="35"/>
      <c r="E160" s="35"/>
      <c r="F160" s="35"/>
      <c r="G160" s="37">
        <v>100</v>
      </c>
      <c r="H160" s="70">
        <v>0</v>
      </c>
      <c r="I160" s="38">
        <f t="shared" ref="I160" si="37">G160*H160</f>
        <v>0</v>
      </c>
      <c r="J160" s="39"/>
    </row>
    <row r="161" spans="1:10" ht="15.75" customHeight="1" x14ac:dyDescent="0.3">
      <c r="A161" s="35" t="s">
        <v>165</v>
      </c>
      <c r="B161" s="36" t="s">
        <v>158</v>
      </c>
      <c r="C161" s="35" t="s">
        <v>166</v>
      </c>
      <c r="D161" s="35"/>
      <c r="E161" s="35"/>
      <c r="F161" s="35"/>
      <c r="G161" s="37">
        <v>50</v>
      </c>
      <c r="H161" s="71">
        <v>0</v>
      </c>
      <c r="I161" s="38">
        <f>G161*H161</f>
        <v>0</v>
      </c>
      <c r="J161" s="41"/>
    </row>
    <row r="162" spans="1:10" ht="15.75" customHeight="1" x14ac:dyDescent="0.3">
      <c r="A162" s="35" t="s">
        <v>167</v>
      </c>
      <c r="B162" s="36" t="s">
        <v>158</v>
      </c>
      <c r="C162" s="35" t="s">
        <v>168</v>
      </c>
      <c r="D162" s="35"/>
      <c r="E162" s="35"/>
      <c r="F162" s="35"/>
      <c r="G162" s="37">
        <v>75</v>
      </c>
      <c r="H162" s="71">
        <v>0</v>
      </c>
      <c r="I162" s="38">
        <f>G162*H162</f>
        <v>0</v>
      </c>
      <c r="J162" s="41"/>
    </row>
    <row r="163" spans="1:10" ht="15.75" customHeight="1" x14ac:dyDescent="0.3">
      <c r="A163" s="35" t="s">
        <v>169</v>
      </c>
      <c r="B163" s="36" t="s">
        <v>170</v>
      </c>
      <c r="C163" s="35" t="s">
        <v>171</v>
      </c>
      <c r="D163" s="35"/>
      <c r="E163" s="35"/>
      <c r="F163" s="35"/>
      <c r="G163" s="37">
        <v>35</v>
      </c>
      <c r="H163" s="70">
        <v>0</v>
      </c>
      <c r="I163" s="38">
        <f t="shared" ref="I163" si="38">G163*H163</f>
        <v>0</v>
      </c>
      <c r="J163" s="39"/>
    </row>
    <row r="164" spans="1:10" ht="15.75" customHeight="1" x14ac:dyDescent="0.3">
      <c r="A164" s="35" t="s">
        <v>172</v>
      </c>
      <c r="B164" s="36" t="s">
        <v>173</v>
      </c>
      <c r="C164" s="35" t="s">
        <v>174</v>
      </c>
      <c r="D164" s="35"/>
      <c r="E164" s="35"/>
      <c r="F164" s="35"/>
      <c r="G164" s="37">
        <v>75</v>
      </c>
      <c r="H164" s="71">
        <v>0</v>
      </c>
      <c r="I164" s="38">
        <f>G164*H164</f>
        <v>0</v>
      </c>
      <c r="J164" s="41"/>
    </row>
    <row r="165" spans="1:10" ht="15.75" customHeight="1" x14ac:dyDescent="0.3">
      <c r="A165" s="21" t="s">
        <v>175</v>
      </c>
      <c r="B165" s="22"/>
      <c r="C165" s="21"/>
      <c r="D165" s="21"/>
      <c r="E165" s="21"/>
      <c r="F165" s="21"/>
      <c r="G165" s="23"/>
      <c r="H165" s="24"/>
      <c r="I165" s="25"/>
      <c r="J165" s="26"/>
    </row>
    <row r="166" spans="1:10" ht="15.75" customHeight="1" x14ac:dyDescent="0.3">
      <c r="A166" s="48"/>
      <c r="B166" s="49"/>
      <c r="D166" s="35"/>
      <c r="E166" s="35"/>
      <c r="F166" s="35"/>
      <c r="G166" s="42"/>
      <c r="H166" s="51"/>
      <c r="I166" s="52" t="s">
        <v>176</v>
      </c>
      <c r="J166" s="53">
        <f>SUM(I8:I164)</f>
        <v>0</v>
      </c>
    </row>
    <row r="167" spans="1:10" ht="15.75" customHeight="1" x14ac:dyDescent="0.3">
      <c r="A167" s="48"/>
      <c r="B167" s="49"/>
      <c r="C167" s="35"/>
      <c r="D167" s="35"/>
      <c r="E167" s="35"/>
      <c r="F167" s="35"/>
      <c r="G167" s="42"/>
      <c r="H167" s="49"/>
      <c r="I167" s="54"/>
      <c r="J167" s="55"/>
    </row>
    <row r="168" spans="1:10" ht="15.75" customHeight="1" x14ac:dyDescent="0.3">
      <c r="A168" s="48"/>
      <c r="B168" s="49"/>
      <c r="C168" s="35"/>
      <c r="D168" s="35"/>
      <c r="E168" s="35"/>
      <c r="F168" s="35"/>
      <c r="G168" s="89" t="s">
        <v>186</v>
      </c>
      <c r="H168" s="49"/>
      <c r="I168" s="54"/>
      <c r="J168" s="55"/>
    </row>
    <row r="169" spans="1:10" ht="15.75" customHeight="1" x14ac:dyDescent="0.3">
      <c r="A169" s="48"/>
      <c r="B169" s="49"/>
      <c r="C169" s="35"/>
      <c r="D169" s="35"/>
      <c r="E169" s="35"/>
      <c r="F169" s="35"/>
      <c r="G169" s="54" t="s">
        <v>187</v>
      </c>
      <c r="H169" s="90"/>
      <c r="I169" s="54"/>
      <c r="J169" s="55"/>
    </row>
    <row r="170" spans="1:10" ht="15.75" customHeight="1" x14ac:dyDescent="0.3">
      <c r="A170" s="48"/>
      <c r="B170" s="49"/>
      <c r="C170" s="35"/>
      <c r="D170" s="35"/>
      <c r="E170" s="35"/>
      <c r="F170" s="35"/>
      <c r="G170" s="54" t="s">
        <v>188</v>
      </c>
      <c r="H170" s="90"/>
      <c r="I170" s="54"/>
      <c r="J170" s="55"/>
    </row>
    <row r="171" spans="1:10" ht="15.75" customHeight="1" x14ac:dyDescent="0.3">
      <c r="A171" s="48"/>
      <c r="B171" s="49"/>
      <c r="C171" s="35"/>
      <c r="D171" s="35"/>
      <c r="E171" s="35"/>
      <c r="F171" s="35"/>
      <c r="G171" s="54" t="s">
        <v>189</v>
      </c>
      <c r="H171" s="90"/>
      <c r="I171" s="54"/>
      <c r="J171" s="55"/>
    </row>
    <row r="172" spans="1:10" ht="15.75" customHeight="1" x14ac:dyDescent="0.3">
      <c r="A172" s="48"/>
      <c r="B172" s="49"/>
      <c r="C172" s="35"/>
      <c r="D172" s="35"/>
      <c r="E172" s="35"/>
      <c r="F172" s="35"/>
      <c r="G172" s="54" t="s">
        <v>190</v>
      </c>
      <c r="H172" s="90"/>
      <c r="I172" s="54"/>
      <c r="J172" s="55"/>
    </row>
    <row r="173" spans="1:10" ht="15.75" customHeight="1" x14ac:dyDescent="0.3">
      <c r="A173" s="48"/>
      <c r="B173" s="49"/>
      <c r="C173" s="35"/>
      <c r="D173" s="35"/>
      <c r="E173" s="35"/>
      <c r="F173" s="35"/>
      <c r="G173" s="42"/>
      <c r="H173" s="49"/>
      <c r="I173" s="54"/>
      <c r="J173" s="55"/>
    </row>
    <row r="174" spans="1:10" ht="15.75" customHeight="1" x14ac:dyDescent="0.3">
      <c r="A174" s="56" t="s">
        <v>177</v>
      </c>
      <c r="B174" s="57"/>
      <c r="C174" s="57"/>
      <c r="D174" s="57"/>
      <c r="E174" s="57"/>
      <c r="F174" s="57"/>
      <c r="G174" s="58"/>
      <c r="H174" s="59"/>
      <c r="I174" s="60"/>
      <c r="J174" s="61"/>
    </row>
    <row r="175" spans="1:10" ht="15.75" customHeight="1" x14ac:dyDescent="0.3">
      <c r="A175" s="7"/>
      <c r="B175" s="8"/>
      <c r="C175" s="7"/>
      <c r="D175" s="7"/>
      <c r="E175" s="7"/>
      <c r="F175" s="7"/>
      <c r="G175" s="9"/>
      <c r="H175" s="10"/>
      <c r="I175" s="11"/>
      <c r="J175" s="12"/>
    </row>
    <row r="176" spans="1:10" ht="15.75" customHeight="1" x14ac:dyDescent="0.3">
      <c r="A176" s="7"/>
      <c r="B176" s="8"/>
      <c r="C176" s="7"/>
      <c r="D176" s="7"/>
      <c r="E176" s="7"/>
      <c r="F176" s="7"/>
      <c r="G176" s="9"/>
      <c r="H176" s="10"/>
      <c r="I176" s="11"/>
      <c r="J176" s="12"/>
    </row>
    <row r="177" spans="1:10" s="65" customFormat="1" ht="15.75" customHeight="1" x14ac:dyDescent="0.3">
      <c r="A177" s="21" t="s">
        <v>178</v>
      </c>
      <c r="B177" s="24"/>
      <c r="C177" s="21"/>
      <c r="D177" s="21"/>
      <c r="E177" s="21"/>
      <c r="F177" s="21"/>
      <c r="G177" s="23"/>
      <c r="H177" s="62"/>
      <c r="I177" s="63"/>
      <c r="J177" s="64"/>
    </row>
    <row r="178" spans="1:10" ht="15.75" customHeight="1" x14ac:dyDescent="0.3">
      <c r="A178" s="75" t="s">
        <v>179</v>
      </c>
      <c r="B178" s="76"/>
      <c r="C178" s="77"/>
      <c r="D178" s="76"/>
      <c r="E178" s="76"/>
      <c r="F178" s="76"/>
      <c r="G178" s="76"/>
      <c r="H178" s="78"/>
      <c r="I178" s="79"/>
      <c r="J178" s="80"/>
    </row>
    <row r="179" spans="1:10" ht="15.75" customHeight="1" x14ac:dyDescent="0.3">
      <c r="A179" s="81" t="s">
        <v>180</v>
      </c>
      <c r="G179"/>
      <c r="J179" s="82"/>
    </row>
    <row r="180" spans="1:10" ht="15.75" customHeight="1" x14ac:dyDescent="0.3">
      <c r="A180" s="81" t="s">
        <v>181</v>
      </c>
      <c r="G180"/>
      <c r="J180" s="82"/>
    </row>
    <row r="181" spans="1:10" ht="27.65" customHeight="1" x14ac:dyDescent="0.3">
      <c r="A181" s="92" t="s">
        <v>182</v>
      </c>
      <c r="B181" s="93"/>
      <c r="C181" s="93"/>
      <c r="D181" s="93"/>
      <c r="E181" s="93"/>
      <c r="F181" s="93"/>
      <c r="G181" s="93"/>
      <c r="H181" s="93"/>
      <c r="I181" s="93"/>
      <c r="J181" s="94"/>
    </row>
    <row r="182" spans="1:10" ht="27.65" customHeight="1" x14ac:dyDescent="0.3">
      <c r="A182" s="92" t="s">
        <v>183</v>
      </c>
      <c r="B182" s="93"/>
      <c r="C182" s="93"/>
      <c r="D182" s="93"/>
      <c r="E182" s="93"/>
      <c r="F182" s="93"/>
      <c r="G182" s="93"/>
      <c r="H182" s="93"/>
      <c r="I182" s="93"/>
      <c r="J182" s="94"/>
    </row>
    <row r="183" spans="1:10" ht="15.75" customHeight="1" x14ac:dyDescent="0.3">
      <c r="A183" s="83" t="s">
        <v>184</v>
      </c>
      <c r="B183" s="84"/>
      <c r="C183" s="85"/>
      <c r="D183" s="84"/>
      <c r="E183" s="84"/>
      <c r="F183" s="84"/>
      <c r="G183" s="84"/>
      <c r="H183" s="86"/>
      <c r="I183" s="87"/>
      <c r="J183" s="88"/>
    </row>
    <row r="184" spans="1:10" ht="15.75" customHeight="1" x14ac:dyDescent="0.3">
      <c r="A184" s="50"/>
      <c r="G184"/>
    </row>
    <row r="185" spans="1:10" ht="15.75" customHeight="1" x14ac:dyDescent="0.3"/>
    <row r="186" spans="1:10" ht="15.75" customHeight="1" x14ac:dyDescent="0.3"/>
    <row r="187" spans="1:10" ht="15.75" customHeight="1" x14ac:dyDescent="0.3"/>
    <row r="188" spans="1:10" ht="15.75" customHeight="1" x14ac:dyDescent="0.3"/>
    <row r="189" spans="1:10" ht="15.75" customHeight="1" x14ac:dyDescent="0.3"/>
    <row r="190" spans="1:10" ht="15.75" customHeight="1" x14ac:dyDescent="0.3"/>
    <row r="191" spans="1:10" ht="15.75" customHeight="1" x14ac:dyDescent="0.3"/>
    <row r="192" spans="1:10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  <row r="1003" ht="15.75" customHeight="1" x14ac:dyDescent="0.3"/>
    <row r="1004" ht="15.75" customHeight="1" x14ac:dyDescent="0.3"/>
    <row r="1005" ht="15.75" customHeight="1" x14ac:dyDescent="0.3"/>
    <row r="1006" ht="15.75" customHeight="1" x14ac:dyDescent="0.3"/>
    <row r="1007" ht="15.75" customHeight="1" x14ac:dyDescent="0.3"/>
    <row r="1008" ht="15.75" customHeight="1" x14ac:dyDescent="0.3"/>
    <row r="1009" ht="15.75" customHeight="1" x14ac:dyDescent="0.3"/>
    <row r="1010" ht="15.75" customHeight="1" x14ac:dyDescent="0.3"/>
    <row r="1011" ht="15.75" customHeight="1" x14ac:dyDescent="0.3"/>
    <row r="1012" ht="15.75" customHeight="1" x14ac:dyDescent="0.3"/>
    <row r="1013" ht="15.75" customHeight="1" x14ac:dyDescent="0.3"/>
    <row r="1014" ht="15.75" customHeight="1" x14ac:dyDescent="0.3"/>
    <row r="1015" ht="15.75" customHeight="1" x14ac:dyDescent="0.3"/>
    <row r="1016" ht="15.75" customHeight="1" x14ac:dyDescent="0.3"/>
    <row r="1017" ht="15.75" customHeight="1" x14ac:dyDescent="0.3"/>
    <row r="1018" ht="15.75" customHeight="1" x14ac:dyDescent="0.3"/>
    <row r="1019" ht="15.75" customHeight="1" x14ac:dyDescent="0.3"/>
    <row r="1020" ht="15.75" customHeight="1" x14ac:dyDescent="0.3"/>
    <row r="1021" ht="15.75" customHeight="1" x14ac:dyDescent="0.3"/>
    <row r="1022" ht="15.75" customHeight="1" x14ac:dyDescent="0.3"/>
    <row r="1023" ht="15.75" customHeight="1" x14ac:dyDescent="0.3"/>
    <row r="1024" ht="15.75" customHeight="1" x14ac:dyDescent="0.3"/>
    <row r="1025" ht="15.75" customHeight="1" x14ac:dyDescent="0.3"/>
    <row r="1026" ht="15.75" customHeight="1" x14ac:dyDescent="0.3"/>
    <row r="1027" ht="15.75" customHeight="1" x14ac:dyDescent="0.3"/>
    <row r="1028" ht="15.75" customHeight="1" x14ac:dyDescent="0.3"/>
    <row r="1029" ht="15.75" customHeight="1" x14ac:dyDescent="0.3"/>
    <row r="1030" ht="15.75" customHeight="1" x14ac:dyDescent="0.3"/>
    <row r="1031" ht="15.75" customHeight="1" x14ac:dyDescent="0.3"/>
    <row r="1032" ht="15.75" customHeight="1" x14ac:dyDescent="0.3"/>
    <row r="1033" ht="15.75" customHeight="1" x14ac:dyDescent="0.3"/>
    <row r="1034" ht="15.75" customHeight="1" x14ac:dyDescent="0.3"/>
    <row r="1035" ht="15.75" customHeight="1" x14ac:dyDescent="0.3"/>
    <row r="1036" ht="15.75" customHeight="1" x14ac:dyDescent="0.3"/>
    <row r="1037" ht="15.75" customHeight="1" x14ac:dyDescent="0.3"/>
    <row r="1038" ht="15.75" customHeight="1" x14ac:dyDescent="0.3"/>
    <row r="1039" ht="15.75" customHeight="1" x14ac:dyDescent="0.3"/>
    <row r="1040" ht="15.75" customHeight="1" x14ac:dyDescent="0.3"/>
    <row r="1041" ht="15.75" customHeight="1" x14ac:dyDescent="0.3"/>
    <row r="1042" ht="15.75" customHeight="1" x14ac:dyDescent="0.3"/>
    <row r="1043" ht="15.75" customHeight="1" x14ac:dyDescent="0.3"/>
    <row r="1044" ht="15.75" customHeight="1" x14ac:dyDescent="0.3"/>
    <row r="1045" ht="15.75" customHeight="1" x14ac:dyDescent="0.3"/>
    <row r="1046" ht="15.75" customHeight="1" x14ac:dyDescent="0.3"/>
    <row r="1047" ht="15.75" customHeight="1" x14ac:dyDescent="0.3"/>
    <row r="1048" ht="15.75" customHeight="1" x14ac:dyDescent="0.3"/>
    <row r="1049" ht="15.75" customHeight="1" x14ac:dyDescent="0.3"/>
    <row r="1050" ht="15.75" customHeight="1" x14ac:dyDescent="0.3"/>
    <row r="1051" ht="15.75" customHeight="1" x14ac:dyDescent="0.3"/>
    <row r="1052" ht="15.75" customHeight="1" x14ac:dyDescent="0.3"/>
    <row r="1053" ht="15.75" customHeight="1" x14ac:dyDescent="0.3"/>
    <row r="1054" ht="15.75" customHeight="1" x14ac:dyDescent="0.3"/>
    <row r="1055" ht="15.75" customHeight="1" x14ac:dyDescent="0.3"/>
    <row r="1056" ht="15.75" customHeight="1" x14ac:dyDescent="0.3"/>
    <row r="1057" ht="15.75" customHeight="1" x14ac:dyDescent="0.3"/>
    <row r="1058" ht="15.75" customHeight="1" x14ac:dyDescent="0.3"/>
    <row r="1059" ht="15.75" customHeight="1" x14ac:dyDescent="0.3"/>
    <row r="1060" ht="15.75" customHeight="1" x14ac:dyDescent="0.3"/>
    <row r="1061" ht="15.75" customHeight="1" x14ac:dyDescent="0.3"/>
    <row r="1062" ht="15.75" customHeight="1" x14ac:dyDescent="0.3"/>
    <row r="1063" ht="15.75" customHeight="1" x14ac:dyDescent="0.3"/>
    <row r="1064" ht="15.75" customHeight="1" x14ac:dyDescent="0.3"/>
    <row r="1065" ht="15.75" customHeight="1" x14ac:dyDescent="0.3"/>
    <row r="1066" ht="15.75" customHeight="1" x14ac:dyDescent="0.3"/>
    <row r="1067" ht="15.75" customHeight="1" x14ac:dyDescent="0.3"/>
    <row r="1068" ht="15.75" customHeight="1" x14ac:dyDescent="0.3"/>
    <row r="1069" ht="15.75" customHeight="1" x14ac:dyDescent="0.3"/>
    <row r="1070" ht="15.75" customHeight="1" x14ac:dyDescent="0.3"/>
    <row r="1071" ht="15.75" customHeight="1" x14ac:dyDescent="0.3"/>
    <row r="1072" ht="15.75" customHeight="1" x14ac:dyDescent="0.3"/>
    <row r="1073" ht="15.75" customHeight="1" x14ac:dyDescent="0.3"/>
    <row r="1074" ht="15.75" customHeight="1" x14ac:dyDescent="0.3"/>
    <row r="1075" ht="15.75" customHeight="1" x14ac:dyDescent="0.3"/>
    <row r="1076" ht="15.75" customHeight="1" x14ac:dyDescent="0.3"/>
    <row r="1077" ht="15.75" customHeight="1" x14ac:dyDescent="0.3"/>
    <row r="1078" ht="15.75" customHeight="1" x14ac:dyDescent="0.3"/>
    <row r="1079" ht="15.75" customHeight="1" x14ac:dyDescent="0.3"/>
    <row r="1080" ht="15.75" customHeight="1" x14ac:dyDescent="0.3"/>
    <row r="1081" ht="15.75" customHeight="1" x14ac:dyDescent="0.3"/>
    <row r="1082" ht="15.75" customHeight="1" x14ac:dyDescent="0.3"/>
    <row r="1083" ht="15.75" customHeight="1" x14ac:dyDescent="0.3"/>
    <row r="1084" ht="15.75" customHeight="1" x14ac:dyDescent="0.3"/>
    <row r="1085" ht="15.75" customHeight="1" x14ac:dyDescent="0.3"/>
    <row r="1086" ht="15.75" customHeight="1" x14ac:dyDescent="0.3"/>
    <row r="1087" ht="15.75" customHeight="1" x14ac:dyDescent="0.3"/>
    <row r="1088" ht="15.75" customHeight="1" x14ac:dyDescent="0.3"/>
    <row r="1089" ht="15.75" customHeight="1" x14ac:dyDescent="0.3"/>
    <row r="1090" ht="15.75" customHeight="1" x14ac:dyDescent="0.3"/>
    <row r="1091" ht="15.75" customHeight="1" x14ac:dyDescent="0.3"/>
    <row r="1092" ht="15.75" customHeight="1" x14ac:dyDescent="0.3"/>
    <row r="1093" ht="15.75" customHeight="1" x14ac:dyDescent="0.3"/>
    <row r="1094" ht="15.75" customHeight="1" x14ac:dyDescent="0.3"/>
    <row r="1095" ht="15.75" customHeight="1" x14ac:dyDescent="0.3"/>
    <row r="1096" ht="15.75" customHeight="1" x14ac:dyDescent="0.3"/>
    <row r="1097" ht="15.75" customHeight="1" x14ac:dyDescent="0.3"/>
    <row r="1098" ht="15.75" customHeight="1" x14ac:dyDescent="0.3"/>
    <row r="1099" ht="15.75" customHeight="1" x14ac:dyDescent="0.3"/>
    <row r="1100" ht="15.75" customHeight="1" x14ac:dyDescent="0.3"/>
    <row r="1101" ht="15.75" customHeight="1" x14ac:dyDescent="0.3"/>
    <row r="1102" ht="15.75" customHeight="1" x14ac:dyDescent="0.3"/>
    <row r="1103" ht="15.75" customHeight="1" x14ac:dyDescent="0.3"/>
    <row r="1104" ht="15.75" customHeight="1" x14ac:dyDescent="0.3"/>
    <row r="1105" ht="15.75" customHeight="1" x14ac:dyDescent="0.3"/>
    <row r="1106" ht="15.75" customHeight="1" x14ac:dyDescent="0.3"/>
    <row r="1107" ht="15.75" customHeight="1" x14ac:dyDescent="0.3"/>
    <row r="1108" ht="15.75" customHeight="1" x14ac:dyDescent="0.3"/>
    <row r="1109" ht="15.75" customHeight="1" x14ac:dyDescent="0.3"/>
    <row r="1110" ht="15.75" customHeight="1" x14ac:dyDescent="0.3"/>
    <row r="1111" ht="15.75" customHeight="1" x14ac:dyDescent="0.3"/>
    <row r="1112" ht="15.75" customHeight="1" x14ac:dyDescent="0.3"/>
    <row r="1113" ht="15.75" customHeight="1" x14ac:dyDescent="0.3"/>
    <row r="1114" ht="15.75" customHeight="1" x14ac:dyDescent="0.3"/>
    <row r="1115" ht="15.75" customHeight="1" x14ac:dyDescent="0.3"/>
    <row r="1116" ht="15.75" customHeight="1" x14ac:dyDescent="0.3"/>
    <row r="1117" ht="15.75" customHeight="1" x14ac:dyDescent="0.3"/>
    <row r="1118" ht="15.75" customHeight="1" x14ac:dyDescent="0.3"/>
    <row r="1119" ht="15.75" customHeight="1" x14ac:dyDescent="0.3"/>
  </sheetData>
  <mergeCells count="2">
    <mergeCell ref="A181:J181"/>
    <mergeCell ref="A182:J182"/>
  </mergeCells>
  <printOptions horizontalCentered="1" gridLines="1"/>
  <pageMargins left="0.7" right="0.7" top="0.75" bottom="0.75" header="0" footer="0"/>
  <pageSetup paperSize="9" fitToHeight="0" pageOrder="overThenDown" orientation="landscape" cellComments="atEn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APPLETREE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Hochrein</dc:creator>
  <cp:lastModifiedBy>Silvia Hochrein</cp:lastModifiedBy>
  <dcterms:created xsi:type="dcterms:W3CDTF">2024-04-08T06:19:39Z</dcterms:created>
  <dcterms:modified xsi:type="dcterms:W3CDTF">2025-05-16T15:35:26Z</dcterms:modified>
</cp:coreProperties>
</file>